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0728" firstSheet="1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A3" i="4" l="1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G11" i="1"/>
  <c r="E11" i="1"/>
  <c r="C11" i="1"/>
  <c r="G10" i="1"/>
  <c r="E10" i="1"/>
  <c r="C10" i="1"/>
  <c r="C9" i="1"/>
  <c r="D8" i="1"/>
  <c r="C7" i="1"/>
  <c r="A5" i="1"/>
  <c r="A3" i="1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  <c r="G74" i="4" l="1"/>
  <c r="G75" i="4"/>
  <c r="G76" i="4"/>
  <c r="G77" i="4"/>
  <c r="G78" i="4"/>
  <c r="G79" i="4"/>
  <c r="G84" i="4"/>
  <c r="G83" i="4"/>
  <c r="G82" i="4"/>
  <c r="G47" i="1"/>
  <c r="G48" i="1"/>
  <c r="G49" i="1"/>
</calcChain>
</file>

<file path=xl/sharedStrings.xml><?xml version="1.0" encoding="utf-8"?>
<sst xmlns="http://schemas.openxmlformats.org/spreadsheetml/2006/main" count="471" uniqueCount="189">
  <si>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</si>
  <si>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</si>
  <si>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</si>
  <si>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</si>
  <si>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</si>
  <si>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</si>
  <si>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</si>
  <si>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</si>
  <si>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</si>
  <si>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</si>
  <si>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</si>
  <si>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</si>
  <si>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</si>
  <si>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</si>
  <si>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</si>
  <si>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</si>
  <si>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</si>
  <si>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</si>
  <si>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</si>
  <si>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</si>
  <si>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</si>
  <si>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Стул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</si>
  <si>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</si>
  <si>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</si>
  <si>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</si>
  <si>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</si>
  <si>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</si>
  <si>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</si>
  <si>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</si>
  <si>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</si>
  <si>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 xml:space="preserve">Примечание 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</si>
  <si>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</si>
  <si>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</si>
  <si>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Стул </t>
  </si>
  <si>
    <t>Запираемый шкафчик</t>
  </si>
  <si>
    <t xml:space="preserve">шт </t>
  </si>
  <si>
    <t>Мышь для компьютера</t>
  </si>
  <si>
    <t>Клавиатура</t>
  </si>
  <si>
    <t>Сетевой удлинитель (на 5 розеток)</t>
  </si>
  <si>
    <t>Программное обеспечение для просмотра изображений</t>
  </si>
  <si>
    <t>Программное обеспечение</t>
  </si>
  <si>
    <t>Программное обеспечение для просмотра файлов в формате .pdf</t>
  </si>
  <si>
    <t xml:space="preserve"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</si>
  <si>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>Интернет-браузер</t>
  </si>
  <si>
    <t xml:space="preserve"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</t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</si>
  <si>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</si>
  <si>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</si>
  <si>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Складское помещение НЕ ТРЕБУЕТСЯ</t>
  </si>
  <si>
    <t>Бумага А4</t>
  </si>
  <si>
    <t>Ручка шариковая</t>
  </si>
  <si>
    <t>Степлер со скобами</t>
  </si>
  <si>
    <t>Скрепки канцелярские</t>
  </si>
  <si>
    <t>Файлы А4</t>
  </si>
  <si>
    <t>Ножницы</t>
  </si>
  <si>
    <t>Нож канцелярский</t>
  </si>
  <si>
    <t>пачка 500 листов</t>
  </si>
  <si>
    <t>упак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</si>
  <si>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</si>
  <si>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</si>
  <si>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</si>
  <si>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</si>
  <si>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</si>
  <si>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</si>
  <si>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</si>
  <si>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</si>
  <si>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</si>
  <si>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</si>
  <si>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</si>
  <si>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</si>
  <si>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</si>
  <si>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</si>
  <si>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</si>
  <si>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</si>
  <si>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</si>
  <si>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</si>
  <si>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</si>
  <si>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</si>
  <si>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</si>
  <si>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</si>
  <si>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</si>
  <si>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</si>
  <si>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</si>
  <si>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</si>
  <si>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</si>
  <si>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</si>
  <si>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</si>
  <si>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>Управление перевозочным процессом на железнодорожном транспорте</t>
  </si>
  <si>
    <t>Персональный компьютер</t>
  </si>
  <si>
    <t>Монитор</t>
  </si>
  <si>
    <t>Графический редактор Paint или аналог</t>
  </si>
  <si>
    <t>Графический редактор для построения схем и диаграмм</t>
  </si>
  <si>
    <t xml:space="preserve">Имитационный тренажер ДСП/ДНЦ с автоматизированной системой АОС-Д </t>
  </si>
  <si>
    <t xml:space="preserve">Оборудование </t>
  </si>
  <si>
    <t xml:space="preserve">Калькулятор </t>
  </si>
  <si>
    <t>на компьютере</t>
  </si>
  <si>
    <t xml:space="preserve">Гарнитура для записи переговоров </t>
  </si>
  <si>
    <t xml:space="preserve">Штемпель станции </t>
  </si>
  <si>
    <t xml:space="preserve">Мебель </t>
  </si>
  <si>
    <t>Перегородки между рабочими местами участников.</t>
  </si>
  <si>
    <t>шт. (между РМ)</t>
  </si>
  <si>
    <t>Сетевой фильтр, 6 розеток</t>
  </si>
  <si>
    <t xml:space="preserve">Программа или устройство для записи переговоров             </t>
  </si>
  <si>
    <t>ПО или инструмент</t>
  </si>
  <si>
    <t>Первой медицинской помощи</t>
  </si>
  <si>
    <t xml:space="preserve">Площадь зоны: не менее 1,8 кв.м., каждое рабочее место должно быть отделено друг от другого перегородкой, по высоте от  рабочей поверхности стола на уровне не менее 50 см. </t>
  </si>
  <si>
    <t>Освещение: Допустимо верхнее искусственное освещение</t>
  </si>
  <si>
    <t>Интернет : не требуется</t>
  </si>
  <si>
    <t xml:space="preserve">Электричество: подключение к сети 220 Вольт </t>
  </si>
  <si>
    <t>Покрытие пола: не требуется</t>
  </si>
  <si>
    <t>Контур заземления для электропитания и сети слаботочных подключений (при необходимости) : не требуется</t>
  </si>
  <si>
    <t xml:space="preserve">Электричество: 220 В подключения к сети  </t>
  </si>
  <si>
    <t xml:space="preserve">Освещение: Допустимо верхнее искусственное освещение </t>
  </si>
  <si>
    <t>Подведение/ отведение ГХВС (при необходимости): не требуется</t>
  </si>
  <si>
    <t xml:space="preserve">Огнетушитель </t>
  </si>
  <si>
    <t>холодная/горячая вода</t>
  </si>
  <si>
    <t>Кулер 19 л или бутылированная вода</t>
  </si>
  <si>
    <t xml:space="preserve">Электричество: 220 Вольт подключения к сети </t>
  </si>
  <si>
    <t>Персональный компьютер (или ноутбук)</t>
  </si>
  <si>
    <t xml:space="preserve">Экран для проектора </t>
  </si>
  <si>
    <t>Сетевой фильтр</t>
  </si>
  <si>
    <t xml:space="preserve"> МФУ </t>
  </si>
  <si>
    <t>Лазерное, USB 2.0, сетевой или аналог</t>
  </si>
  <si>
    <t>Запасной картридж для МФУ</t>
  </si>
  <si>
    <t>Мультимедийный проектор или телевизор</t>
  </si>
  <si>
    <t>Папка для хранения бумаг формата А4</t>
  </si>
  <si>
    <t>закрывающаяся, с арочным механизмом</t>
  </si>
  <si>
    <t>USB накопитель</t>
  </si>
  <si>
    <t xml:space="preserve">Комплект учетно-отчетнй документации (ДУ) </t>
  </si>
  <si>
    <t>ДУ-2 (ДУ-3), ДУ - 46, ДУ-47, ДУ-50, ДУ-52, ДУ-54, ДУ-55, ДУ-56, ДУ-58, ДУ-60, ДУ-61, ДУ-64</t>
  </si>
  <si>
    <t>Журналы имеют титульный лист и 3 листа в развернутом виде, прошиты и пронумерованы, форма  установленная ОАО "РЖД"</t>
  </si>
  <si>
    <t>2 комплекта 
на 1 участника</t>
  </si>
  <si>
    <t>ДУ - 46</t>
  </si>
  <si>
    <t>для принтера</t>
  </si>
  <si>
    <t>пачка 100 шт</t>
  </si>
  <si>
    <t>Таймер</t>
  </si>
  <si>
    <t>обратного отсчета времени</t>
  </si>
  <si>
    <t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</t>
  </si>
  <si>
    <t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</t>
  </si>
  <si>
    <t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</t>
  </si>
  <si>
    <t>не требуется</t>
  </si>
  <si>
    <t xml:space="preserve">Личный инструмент конкурсанта </t>
  </si>
  <si>
    <t>Красноярский край</t>
  </si>
  <si>
    <t>Красноярский институт железнодорожного транспорта –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</t>
  </si>
  <si>
    <t xml:space="preserve"> г.Краноярск, ул.Новая Заря, 2и</t>
  </si>
  <si>
    <t>Мерилова Екатерина Владимировна</t>
  </si>
  <si>
    <t xml:space="preserve">  ekaterinamerilova@yandex.ru</t>
  </si>
  <si>
    <t>Площадь зоны: 112 кв.м.</t>
  </si>
  <si>
    <t xml:space="preserve">Интернет : Подключение  ноутбуков к проводному интернету 	</t>
  </si>
  <si>
    <t>Ручка шар BEIFA синяя, корпус прозр. 0,5мм</t>
  </si>
  <si>
    <t xml:space="preserve">ля принтера </t>
  </si>
  <si>
    <t xml:space="preserve">с памятью от 16 Gb </t>
  </si>
  <si>
    <t>Erich Krause Степлер №10, до 15 листов, черный</t>
  </si>
  <si>
    <t>Скрепки 25мм Berlingo никелированные, в карт.уп. (100шт)</t>
  </si>
  <si>
    <t>Нож канцелярский OfficeSpace 18мм</t>
  </si>
  <si>
    <t>Ножницы канцелярские Standard,13.5см</t>
  </si>
  <si>
    <t>Картридж лазерный NV Print CE278A/728 для HP LaserJet P1566/P1606, Canon MF4410/4430/4450/4550/4570/4580, черный</t>
  </si>
  <si>
    <t>HP ProDesk, Intel Core i5 1.9 GHz, RAM 2 Gb, HDD 250 Gb, 
Windows 10 Pr+C33+C24:C28</t>
  </si>
  <si>
    <t>Мышь проводная HP черная 1000 dpi, светодиодный, USB</t>
  </si>
  <si>
    <t>HP Slim Business Keyboard KU-1469 Ru Black USB 803181- 251</t>
  </si>
  <si>
    <t>HP N246v, диагональ 23,8"</t>
  </si>
  <si>
    <t>графический редактор для построения схем и диаграмм - LibreOffice Draw</t>
  </si>
  <si>
    <t>Имитационный тренажер ДСП/ДНЦ с автоматизированной системой АОС-Д на количество рабочих мест участников (ДСП) и сервер (ДНЦ -1 шт. у технического эксперта)</t>
  </si>
  <si>
    <t>Defender, проводные наушники с микрофоном, тип - накладные, диапазон воспроизводимых частот - 20-20000 Гц (наушники), /20-16000 Гц (микрофон)тип крепления - оголовье</t>
  </si>
  <si>
    <t>Штамп самонаборный автоматический GRM-40</t>
  </si>
  <si>
    <t xml:space="preserve">Программа для записи переговоров Snooper                                 </t>
  </si>
  <si>
    <t>компьютерный стол ЛДСП, 1400*650 мм компьютерный стол ЛДСП, 1000*650 мм</t>
  </si>
  <si>
    <t>кресло на колесиках CH - 330M/Black</t>
  </si>
  <si>
    <t>высота 50 см, оргстекло, матовое</t>
  </si>
  <si>
    <t>ОП-4(3)-АВСЕ-01, масса заряда 4кг</t>
  </si>
  <si>
    <t>19 литров.</t>
  </si>
  <si>
    <t>ИБП APC Back-UPS 650BA, 400ватт, 230В, 6 розеток с батарейной защитой и 2 с сетевойфильтрацией, порт для зарядки USB Type-C andA, черный</t>
  </si>
  <si>
    <t>10 литров</t>
  </si>
  <si>
    <t xml:space="preserve">1500х2000 мм </t>
  </si>
  <si>
    <t>DLP, 1024x768, 3D, 13000:1, 3000 люмен, 33 дБ</t>
  </si>
  <si>
    <t>Core i5, 8GB ОЗУ, ПО Windows pro, Microsoft Office 2019</t>
  </si>
  <si>
    <t>проводная 1000 dpi, светодиодный, USB, кнопки - 3</t>
  </si>
  <si>
    <t>проводная USB; полноразмерная</t>
  </si>
  <si>
    <t>диагональ  17,3"</t>
  </si>
  <si>
    <t>стол офисный 115*60 см  ЛДСП</t>
  </si>
  <si>
    <t xml:space="preserve">стул ученический </t>
  </si>
  <si>
    <t>тумба офисная, ЛДСП, 3 выдвижных ящика с замком, 400x450x530 мм</t>
  </si>
  <si>
    <t>18.02.2024 - 29.02.2024 г.</t>
  </si>
  <si>
    <t>Воротников Никита Викторович</t>
  </si>
  <si>
    <t>vnv787@mail.ru</t>
  </si>
  <si>
    <t>Площадь зоны: не менее 48 кв.м.</t>
  </si>
  <si>
    <t xml:space="preserve">Интернет : Подключение  к проводному интернету 	</t>
  </si>
  <si>
    <t>Интернет : Подключение к проводному интернету</t>
  </si>
  <si>
    <t xml:space="preserve">Персональный компьютер </t>
  </si>
  <si>
    <t>Регионального этапа Чемпионата по профессиональному мастерству «Профессионалы» в Красноярском крае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</si>
</sst>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color theme="1"/>
      <name val="Arial"/>
      <family val="2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24242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2" fillId="0" borderId="0" applyNumberFormat="0" applyFill="0" applyBorder="0" applyAlignment="0" applyProtection="0"/>
    <xf numFmtId="0" fontId="19" fillId="0" borderId="0"/>
  </cellStyleXfs>
  <cellXfs count="136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/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11" fillId="0" borderId="19" xfId="0" applyFont="1" applyBorder="1" applyAlignment="1">
      <alignment vertical="top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2" fillId="0" borderId="5" xfId="1" applyFont="1" applyBorder="1"/>
    <xf numFmtId="0" fontId="2" fillId="0" borderId="15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0" fillId="0" borderId="18" xfId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top" wrapText="1"/>
    </xf>
    <xf numFmtId="0" fontId="8" fillId="0" borderId="0" xfId="1" applyFont="1"/>
    <xf numFmtId="0" fontId="1" fillId="0" borderId="0" xfId="1"/>
    <xf numFmtId="0" fontId="14" fillId="6" borderId="19" xfId="0" applyFont="1" applyFill="1" applyBorder="1" applyAlignment="1">
      <alignment vertical="center" wrapText="1"/>
    </xf>
    <xf numFmtId="0" fontId="14" fillId="0" borderId="19" xfId="0" applyFont="1" applyBorder="1" applyAlignment="1">
      <alignment vertical="center"/>
    </xf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1" fillId="0" borderId="19" xfId="0" applyFont="1" applyBorder="1" applyAlignment="1">
      <alignment horizontal="left" vertical="top"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19" xfId="0" applyFont="1" applyBorder="1" applyAlignment="1">
      <alignment wrapText="1"/>
    </xf>
    <xf numFmtId="0" fontId="17" fillId="0" borderId="19" xfId="0" applyFont="1" applyBorder="1" applyAlignment="1">
      <alignment horizontal="right" wrapText="1"/>
    </xf>
    <xf numFmtId="0" fontId="18" fillId="0" borderId="19" xfId="2" applyFont="1" applyBorder="1" applyAlignment="1">
      <alignment horizontal="right" wrapText="1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vertical="center" wrapText="1"/>
    </xf>
    <xf numFmtId="0" fontId="16" fillId="0" borderId="0" xfId="1" applyFont="1" applyFill="1" applyBorder="1" applyAlignment="1">
      <alignment vertical="center" wrapText="1"/>
    </xf>
    <xf numFmtId="0" fontId="1" fillId="0" borderId="0" xfId="1"/>
    <xf numFmtId="0" fontId="2" fillId="0" borderId="20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9" xfId="1" applyFont="1" applyBorder="1" applyAlignment="1">
      <alignment vertical="center" wrapText="1"/>
    </xf>
    <xf numFmtId="0" fontId="2" fillId="0" borderId="19" xfId="1" applyFont="1" applyBorder="1" applyAlignment="1">
      <alignment wrapText="1"/>
    </xf>
    <xf numFmtId="0" fontId="2" fillId="0" borderId="19" xfId="1" applyFont="1" applyBorder="1" applyAlignment="1">
      <alignment horizontal="center" vertical="center"/>
    </xf>
    <xf numFmtId="0" fontId="2" fillId="0" borderId="19" xfId="1" applyFont="1" applyBorder="1" applyAlignment="1">
      <alignment vertical="top" wrapText="1"/>
    </xf>
    <xf numFmtId="0" fontId="2" fillId="0" borderId="19" xfId="1" applyFont="1" applyBorder="1" applyAlignment="1">
      <alignment vertical="center"/>
    </xf>
    <xf numFmtId="0" fontId="2" fillId="7" borderId="19" xfId="3" applyFont="1" applyFill="1" applyBorder="1" applyAlignment="1">
      <alignment vertical="center" wrapText="1"/>
    </xf>
    <xf numFmtId="0" fontId="2" fillId="0" borderId="19" xfId="3" applyFont="1" applyBorder="1" applyAlignment="1">
      <alignment vertical="center" wrapText="1"/>
    </xf>
    <xf numFmtId="0" fontId="2" fillId="0" borderId="19" xfId="1" applyFont="1" applyBorder="1"/>
    <xf numFmtId="0" fontId="2" fillId="5" borderId="19" xfId="1" applyFont="1" applyFill="1" applyBorder="1" applyAlignment="1">
      <alignment horizontal="center" vertical="center" wrapText="1"/>
    </xf>
    <xf numFmtId="0" fontId="2" fillId="5" borderId="20" xfId="1" applyFont="1" applyFill="1" applyBorder="1" applyAlignment="1">
      <alignment horizontal="center" vertical="center" wrapText="1"/>
    </xf>
    <xf numFmtId="0" fontId="1" fillId="5" borderId="0" xfId="1" applyFill="1"/>
    <xf numFmtId="0" fontId="2" fillId="0" borderId="19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10" fillId="0" borderId="0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left" vertical="center" wrapText="1"/>
    </xf>
    <xf numFmtId="0" fontId="10" fillId="0" borderId="19" xfId="1" applyFont="1" applyBorder="1"/>
    <xf numFmtId="0" fontId="9" fillId="0" borderId="19" xfId="0" applyFont="1" applyBorder="1" applyAlignment="1">
      <alignment vertical="center" wrapText="1"/>
    </xf>
    <xf numFmtId="0" fontId="2" fillId="0" borderId="15" xfId="1" applyFont="1" applyBorder="1" applyAlignment="1">
      <alignment horizontal="center" vertical="center"/>
    </xf>
    <xf numFmtId="0" fontId="2" fillId="5" borderId="19" xfId="1" applyFont="1" applyFill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left" vertical="center"/>
    </xf>
    <xf numFmtId="0" fontId="2" fillId="0" borderId="23" xfId="1" applyFont="1" applyBorder="1" applyAlignment="1">
      <alignment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 wrapText="1"/>
    </xf>
    <xf numFmtId="0" fontId="1" fillId="0" borderId="0" xfId="1" applyFont="1"/>
    <xf numFmtId="0" fontId="2" fillId="0" borderId="19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top" wrapText="1"/>
    </xf>
    <xf numFmtId="0" fontId="2" fillId="0" borderId="19" xfId="0" applyFont="1" applyBorder="1" applyAlignment="1">
      <alignment vertical="top" wrapText="1"/>
    </xf>
    <xf numFmtId="0" fontId="20" fillId="0" borderId="19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" fillId="7" borderId="19" xfId="0" applyFont="1" applyFill="1" applyBorder="1" applyAlignment="1">
      <alignment horizontal="left" vertical="center" wrapText="1"/>
    </xf>
    <xf numFmtId="0" fontId="21" fillId="6" borderId="19" xfId="0" applyFont="1" applyFill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/>
    </xf>
    <xf numFmtId="0" fontId="2" fillId="7" borderId="19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9" fillId="5" borderId="19" xfId="1" applyFont="1" applyFill="1" applyBorder="1" applyAlignment="1">
      <alignment horizontal="left" vertical="center" wrapText="1"/>
    </xf>
    <xf numFmtId="0" fontId="21" fillId="0" borderId="19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top" wrapText="1"/>
    </xf>
    <xf numFmtId="0" fontId="2" fillId="0" borderId="19" xfId="1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vertical="top" wrapText="1"/>
    </xf>
    <xf numFmtId="0" fontId="20" fillId="0" borderId="19" xfId="0" applyFont="1" applyFill="1" applyBorder="1" applyAlignment="1">
      <alignment horizontal="left" vertical="top" wrapText="1"/>
    </xf>
    <xf numFmtId="0" fontId="12" fillId="0" borderId="19" xfId="2" applyBorder="1" applyAlignment="1">
      <alignment horizontal="right" wrapText="1"/>
    </xf>
    <xf numFmtId="0" fontId="10" fillId="0" borderId="11" xfId="1" applyFont="1" applyBorder="1" applyAlignment="1">
      <alignment horizontal="left" vertical="top" wrapText="1"/>
    </xf>
    <xf numFmtId="0" fontId="10" fillId="0" borderId="0" xfId="1" applyFont="1"/>
    <xf numFmtId="0" fontId="10" fillId="0" borderId="10" xfId="1" applyFont="1" applyBorder="1"/>
    <xf numFmtId="0" fontId="10" fillId="0" borderId="9" xfId="1" applyFont="1" applyBorder="1" applyAlignment="1">
      <alignment horizontal="left" vertical="top" wrapText="1"/>
    </xf>
    <xf numFmtId="0" fontId="10" fillId="0" borderId="8" xfId="1" applyFont="1" applyBorder="1"/>
    <xf numFmtId="0" fontId="10" fillId="0" borderId="7" xfId="1" applyFont="1" applyBorder="1"/>
    <xf numFmtId="0" fontId="2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5" fillId="2" borderId="4" xfId="1" applyFont="1" applyFill="1" applyBorder="1" applyAlignment="1">
      <alignment horizontal="center" vertical="center"/>
    </xf>
    <xf numFmtId="0" fontId="5" fillId="0" borderId="3" xfId="1" applyFont="1" applyBorder="1"/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5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6" fillId="0" borderId="0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/>
    <xf numFmtId="0" fontId="2" fillId="0" borderId="7" xfId="1" applyFont="1" applyBorder="1"/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4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left" vertical="top" wrapText="1"/>
    </xf>
    <xf numFmtId="0" fontId="2" fillId="0" borderId="0" xfId="1" applyFont="1" applyFill="1"/>
    <xf numFmtId="0" fontId="2" fillId="0" borderId="10" xfId="1" applyFont="1" applyFill="1" applyBorder="1"/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6" fillId="8" borderId="0" xfId="1" applyFont="1" applyFill="1" applyBorder="1" applyAlignment="1">
      <alignment horizontal="center" vertical="center" wrapText="1"/>
    </xf>
    <xf numFmtId="0" fontId="7" fillId="9" borderId="0" xfId="1" applyFont="1" applyFill="1" applyBorder="1" applyAlignment="1">
      <alignment horizontal="center"/>
    </xf>
    <xf numFmtId="0" fontId="7" fillId="8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left"/>
    </xf>
    <xf numFmtId="0" fontId="4" fillId="2" borderId="2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6" fillId="8" borderId="16" xfId="1" applyFont="1" applyFill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nv787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B4" sqref="B4"/>
    </sheetView>
  </sheetViews>
  <sheetFormatPr defaultRowHeight="18" x14ac:dyDescent="0.35"/>
  <cols>
    <col min="1" max="1" width="46.5546875" style="33" customWidth="1"/>
    <col min="2" max="2" width="90.5546875" style="34" customWidth="1"/>
  </cols>
  <sheetData>
    <row r="2" spans="1:2" ht="18.75" x14ac:dyDescent="0.3">
      <c r="B2" s="33"/>
    </row>
    <row r="3" spans="1:2" x14ac:dyDescent="0.35">
      <c r="A3" s="35" t="s">
        <v>63</v>
      </c>
      <c r="B3" s="36" t="s">
        <v>86</v>
      </c>
    </row>
    <row r="4" spans="1:2" ht="36" x14ac:dyDescent="0.35">
      <c r="A4" s="35" t="s">
        <v>83</v>
      </c>
      <c r="B4" s="36" t="s">
        <v>188</v>
      </c>
    </row>
    <row r="5" spans="1:2" x14ac:dyDescent="0.35">
      <c r="A5" s="35" t="s">
        <v>62</v>
      </c>
      <c r="B5" s="36" t="s">
        <v>141</v>
      </c>
    </row>
    <row r="6" spans="1:2" ht="54" x14ac:dyDescent="0.35">
      <c r="A6" s="35" t="s">
        <v>73</v>
      </c>
      <c r="B6" s="36" t="s">
        <v>142</v>
      </c>
    </row>
    <row r="7" spans="1:2" x14ac:dyDescent="0.35">
      <c r="A7" s="35" t="s">
        <v>84</v>
      </c>
      <c r="B7" s="36" t="s">
        <v>143</v>
      </c>
    </row>
    <row r="8" spans="1:2" x14ac:dyDescent="0.35">
      <c r="A8" s="35" t="s">
        <v>64</v>
      </c>
      <c r="B8" s="36" t="s">
        <v>181</v>
      </c>
    </row>
    <row r="9" spans="1:2" x14ac:dyDescent="0.35">
      <c r="A9" s="35" t="s">
        <v>65</v>
      </c>
      <c r="B9" s="36" t="s">
        <v>144</v>
      </c>
    </row>
    <row r="10" spans="1:2" x14ac:dyDescent="0.35">
      <c r="A10" s="35" t="s">
        <v>71</v>
      </c>
      <c r="B10" s="37" t="s">
        <v>145</v>
      </c>
    </row>
    <row r="11" spans="1:2" x14ac:dyDescent="0.35">
      <c r="A11" s="35" t="s">
        <v>66</v>
      </c>
      <c r="B11" s="36">
        <v>89131938160</v>
      </c>
    </row>
    <row r="12" spans="1:2" x14ac:dyDescent="0.35">
      <c r="A12" s="35" t="s">
        <v>67</v>
      </c>
      <c r="B12" s="36" t="s">
        <v>182</v>
      </c>
    </row>
    <row r="13" spans="1:2" x14ac:dyDescent="0.35">
      <c r="A13" s="35" t="s">
        <v>72</v>
      </c>
      <c r="B13" s="90" t="s">
        <v>183</v>
      </c>
    </row>
    <row r="14" spans="1:2" x14ac:dyDescent="0.35">
      <c r="A14" s="35" t="s">
        <v>68</v>
      </c>
      <c r="B14" s="36">
        <v>89993151451</v>
      </c>
    </row>
    <row r="15" spans="1:2" x14ac:dyDescent="0.35">
      <c r="A15" s="35" t="s">
        <v>69</v>
      </c>
      <c r="B15" s="36">
        <v>10</v>
      </c>
    </row>
    <row r="16" spans="1:2" x14ac:dyDescent="0.35">
      <c r="A16" s="35" t="s">
        <v>70</v>
      </c>
      <c r="B16" s="36">
        <v>10</v>
      </c>
    </row>
    <row r="17" spans="1:2" x14ac:dyDescent="0.35">
      <c r="A17" s="35" t="s">
        <v>85</v>
      </c>
      <c r="B17" s="36">
        <v>13</v>
      </c>
    </row>
  </sheetData>
  <hyperlinks>
    <hyperlink ref="B13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topLeftCell="A22" zoomScale="102" zoomScaleNormal="102" workbookViewId="0">
      <selection activeCell="G72" sqref="G72"/>
    </sheetView>
  </sheetViews>
  <sheetFormatPr defaultColWidth="14.44140625" defaultRowHeight="14.4" x14ac:dyDescent="0.3"/>
  <cols>
    <col min="1" max="1" width="5.109375" style="29" customWidth="1"/>
    <col min="2" max="2" width="52" style="29" customWidth="1"/>
    <col min="3" max="3" width="30.88671875" style="29" customWidth="1"/>
    <col min="4" max="4" width="22" style="29" customWidth="1"/>
    <col min="5" max="5" width="15.44140625" style="29" customWidth="1"/>
    <col min="6" max="6" width="19.6640625" style="29" bestFit="1" customWidth="1"/>
    <col min="7" max="7" width="14.44140625" style="29" customWidth="1"/>
    <col min="8" max="8" width="25" style="29" bestFit="1" customWidth="1"/>
    <col min="9" max="11" width="8.6640625" style="1" customWidth="1"/>
    <col min="12" max="16384" width="14.44140625" style="1"/>
  </cols>
  <sheetData>
    <row r="1" spans="1:10" x14ac:dyDescent="0.3">
      <c r="A1" s="117" t="s">
        <v>22</v>
      </c>
      <c r="B1" s="118"/>
      <c r="C1" s="118"/>
      <c r="D1" s="118"/>
      <c r="E1" s="118"/>
      <c r="F1" s="118"/>
      <c r="G1" s="118"/>
      <c r="H1" s="118"/>
      <c r="I1" s="30"/>
      <c r="J1" s="30"/>
    </row>
    <row r="2" spans="1:10" s="26" customFormat="1" ht="21" x14ac:dyDescent="0.4">
      <c r="A2" s="120" t="s">
        <v>81</v>
      </c>
      <c r="B2" s="120"/>
      <c r="C2" s="120"/>
      <c r="D2" s="120"/>
      <c r="E2" s="120"/>
      <c r="F2" s="120"/>
      <c r="G2" s="120"/>
      <c r="H2" s="120"/>
      <c r="I2" s="30"/>
      <c r="J2" s="30"/>
    </row>
    <row r="3" spans="1:10" s="26" customFormat="1" ht="21" x14ac:dyDescent="0.3">
      <c r="A3" s="121" t="str">
        <f>'Информация о Чемпионате'!B4</f>
        <v>Регионального этапа Чемпионата по профессиональному мастерству «Профессионалы» в Красноярском крае 2024 года</v>
      </c>
      <c r="B3" s="121"/>
      <c r="C3" s="121"/>
      <c r="D3" s="121"/>
      <c r="E3" s="121"/>
      <c r="F3" s="121"/>
      <c r="G3" s="121"/>
      <c r="H3" s="121"/>
      <c r="I3" s="31"/>
      <c r="J3" s="31"/>
    </row>
    <row r="4" spans="1:10" s="26" customFormat="1" ht="21" x14ac:dyDescent="0.4">
      <c r="A4" s="120" t="s">
        <v>82</v>
      </c>
      <c r="B4" s="120"/>
      <c r="C4" s="120"/>
      <c r="D4" s="120"/>
      <c r="E4" s="120"/>
      <c r="F4" s="120"/>
      <c r="G4" s="120"/>
      <c r="H4" s="120"/>
      <c r="I4" s="30"/>
      <c r="J4" s="30"/>
    </row>
    <row r="5" spans="1:10" ht="20.399999999999999" x14ac:dyDescent="0.3">
      <c r="A5" s="119" t="str">
        <f>'Информация о Чемпионате'!B3</f>
        <v>Управление перевозочным процессом на железнодорожном транспорте</v>
      </c>
      <c r="B5" s="119"/>
      <c r="C5" s="119"/>
      <c r="D5" s="119"/>
      <c r="E5" s="119"/>
      <c r="F5" s="119"/>
      <c r="G5" s="119"/>
      <c r="H5" s="119"/>
      <c r="I5" s="30"/>
      <c r="J5" s="30"/>
    </row>
    <row r="6" spans="1:10" x14ac:dyDescent="0.3">
      <c r="A6" s="107" t="s">
        <v>24</v>
      </c>
      <c r="B6" s="118"/>
      <c r="C6" s="118"/>
      <c r="D6" s="118"/>
      <c r="E6" s="118"/>
      <c r="F6" s="118"/>
      <c r="G6" s="118"/>
      <c r="H6" s="118"/>
      <c r="I6" s="30"/>
      <c r="J6" s="30"/>
    </row>
    <row r="7" spans="1:10" ht="15.6" x14ac:dyDescent="0.3">
      <c r="A7" s="107" t="s">
        <v>79</v>
      </c>
      <c r="B7" s="107"/>
      <c r="C7" s="122" t="str">
        <f>'Информация о Чемпионате'!B5</f>
        <v>Красноярский край</v>
      </c>
      <c r="D7" s="122"/>
      <c r="E7" s="122"/>
      <c r="F7" s="122"/>
      <c r="G7" s="122"/>
      <c r="H7" s="122"/>
    </row>
    <row r="8" spans="1:10" ht="15.6" x14ac:dyDescent="0.3">
      <c r="A8" s="107" t="s">
        <v>80</v>
      </c>
      <c r="B8" s="107"/>
      <c r="C8" s="107"/>
      <c r="D8" s="122" t="str">
        <f>'Информация о Чемпионате'!B6</f>
        <v>Красноярский институт железнодорожного транспорта –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</v>
      </c>
      <c r="E8" s="122"/>
      <c r="F8" s="122"/>
      <c r="G8" s="122"/>
      <c r="H8" s="122"/>
    </row>
    <row r="9" spans="1:10" ht="15.6" x14ac:dyDescent="0.3">
      <c r="A9" s="107" t="s">
        <v>74</v>
      </c>
      <c r="B9" s="107"/>
      <c r="C9" s="107" t="str">
        <f>'Информация о Чемпионате'!B7</f>
        <v xml:space="preserve"> г.Краноярск, ул.Новая Заря, 2и</v>
      </c>
      <c r="D9" s="107"/>
      <c r="E9" s="107"/>
      <c r="F9" s="107"/>
      <c r="G9" s="107"/>
      <c r="H9" s="107"/>
    </row>
    <row r="10" spans="1:10" ht="15.6" x14ac:dyDescent="0.3">
      <c r="A10" s="107" t="s">
        <v>78</v>
      </c>
      <c r="B10" s="107"/>
      <c r="C10" s="107" t="str">
        <f>'Информация о Чемпионате'!B9</f>
        <v>Мерилова Екатерина Владимировна</v>
      </c>
      <c r="D10" s="107"/>
      <c r="E10" s="107" t="str">
        <f>'Информация о Чемпионате'!B10</f>
        <v xml:space="preserve">  ekaterinamerilova@yandex.ru</v>
      </c>
      <c r="F10" s="107"/>
      <c r="G10" s="107">
        <f>'Информация о Чемпионате'!B11</f>
        <v>89131938160</v>
      </c>
      <c r="H10" s="107"/>
    </row>
    <row r="11" spans="1:10" ht="15.6" x14ac:dyDescent="0.3">
      <c r="A11" s="107" t="s">
        <v>77</v>
      </c>
      <c r="B11" s="107"/>
      <c r="C11" s="107" t="str">
        <f>'Информация о Чемпионате'!B12</f>
        <v>Воротников Никита Викторович</v>
      </c>
      <c r="D11" s="107"/>
      <c r="E11" s="107" t="str">
        <f>'Информация о Чемпионате'!B13</f>
        <v>vnv787@mail.ru</v>
      </c>
      <c r="F11" s="107"/>
      <c r="G11" s="107">
        <f>'Информация о Чемпионате'!B14</f>
        <v>89993151451</v>
      </c>
      <c r="H11" s="107"/>
    </row>
    <row r="12" spans="1:10" ht="15.6" x14ac:dyDescent="0.3">
      <c r="A12" s="107" t="s">
        <v>76</v>
      </c>
      <c r="B12" s="107"/>
      <c r="C12" s="107">
        <f>'Информация о Чемпионате'!B17</f>
        <v>13</v>
      </c>
      <c r="D12" s="107"/>
      <c r="E12" s="107"/>
      <c r="F12" s="107"/>
      <c r="G12" s="107"/>
      <c r="H12" s="107"/>
    </row>
    <row r="13" spans="1:10" ht="15.6" x14ac:dyDescent="0.3">
      <c r="A13" s="107" t="s">
        <v>60</v>
      </c>
      <c r="B13" s="107"/>
      <c r="C13" s="107">
        <f>'Информация о Чемпионате'!B15</f>
        <v>10</v>
      </c>
      <c r="D13" s="107"/>
      <c r="E13" s="107"/>
      <c r="F13" s="107"/>
      <c r="G13" s="107"/>
      <c r="H13" s="107"/>
    </row>
    <row r="14" spans="1:10" ht="15.6" x14ac:dyDescent="0.3">
      <c r="A14" s="107" t="s">
        <v>61</v>
      </c>
      <c r="B14" s="107"/>
      <c r="C14" s="107">
        <f>'Информация о Чемпионате'!B16</f>
        <v>10</v>
      </c>
      <c r="D14" s="107"/>
      <c r="E14" s="107"/>
      <c r="F14" s="107"/>
      <c r="G14" s="107"/>
      <c r="H14" s="107"/>
    </row>
    <row r="15" spans="1:10" ht="15.6" x14ac:dyDescent="0.3">
      <c r="A15" s="107" t="s">
        <v>75</v>
      </c>
      <c r="B15" s="107"/>
      <c r="C15" s="107" t="str">
        <f>'Информация о Чемпионате'!B8</f>
        <v>18.02.2024 - 29.02.2024 г.</v>
      </c>
      <c r="D15" s="107"/>
      <c r="E15" s="107"/>
      <c r="F15" s="107"/>
      <c r="G15" s="107"/>
      <c r="H15" s="107"/>
    </row>
    <row r="16" spans="1:10" ht="21.6" thickBot="1" x14ac:dyDescent="0.35">
      <c r="A16" s="111" t="s">
        <v>57</v>
      </c>
      <c r="B16" s="112"/>
      <c r="C16" s="112"/>
      <c r="D16" s="112"/>
      <c r="E16" s="112"/>
      <c r="F16" s="112"/>
      <c r="G16" s="112"/>
      <c r="H16" s="113"/>
    </row>
    <row r="17" spans="1:8" s="73" customFormat="1" x14ac:dyDescent="0.3">
      <c r="A17" s="104" t="s">
        <v>17</v>
      </c>
      <c r="B17" s="105"/>
      <c r="C17" s="105"/>
      <c r="D17" s="105"/>
      <c r="E17" s="105"/>
      <c r="F17" s="105"/>
      <c r="G17" s="105"/>
      <c r="H17" s="106"/>
    </row>
    <row r="18" spans="1:8" s="73" customFormat="1" x14ac:dyDescent="0.3">
      <c r="A18" s="101" t="s">
        <v>146</v>
      </c>
      <c r="B18" s="102"/>
      <c r="C18" s="102"/>
      <c r="D18" s="102"/>
      <c r="E18" s="102"/>
      <c r="F18" s="102"/>
      <c r="G18" s="102"/>
      <c r="H18" s="103"/>
    </row>
    <row r="19" spans="1:8" s="73" customFormat="1" x14ac:dyDescent="0.3">
      <c r="A19" s="114" t="s">
        <v>111</v>
      </c>
      <c r="B19" s="115"/>
      <c r="C19" s="115"/>
      <c r="D19" s="115"/>
      <c r="E19" s="115"/>
      <c r="F19" s="115"/>
      <c r="G19" s="115"/>
      <c r="H19" s="116"/>
    </row>
    <row r="20" spans="1:8" s="73" customFormat="1" x14ac:dyDescent="0.3">
      <c r="A20" s="101" t="s">
        <v>147</v>
      </c>
      <c r="B20" s="102"/>
      <c r="C20" s="102"/>
      <c r="D20" s="102"/>
      <c r="E20" s="102"/>
      <c r="F20" s="102"/>
      <c r="G20" s="102"/>
      <c r="H20" s="103"/>
    </row>
    <row r="21" spans="1:8" s="73" customFormat="1" x14ac:dyDescent="0.3">
      <c r="A21" s="101" t="s">
        <v>110</v>
      </c>
      <c r="B21" s="102"/>
      <c r="C21" s="102"/>
      <c r="D21" s="102"/>
      <c r="E21" s="102"/>
      <c r="F21" s="102"/>
      <c r="G21" s="102"/>
      <c r="H21" s="103"/>
    </row>
    <row r="22" spans="1:8" s="73" customFormat="1" x14ac:dyDescent="0.3">
      <c r="A22" s="101" t="s">
        <v>109</v>
      </c>
      <c r="B22" s="102"/>
      <c r="C22" s="102"/>
      <c r="D22" s="102"/>
      <c r="E22" s="102"/>
      <c r="F22" s="102"/>
      <c r="G22" s="102"/>
      <c r="H22" s="103"/>
    </row>
    <row r="23" spans="1:8" s="73" customFormat="1" x14ac:dyDescent="0.3">
      <c r="A23" s="101" t="s">
        <v>108</v>
      </c>
      <c r="B23" s="102"/>
      <c r="C23" s="102"/>
      <c r="D23" s="102"/>
      <c r="E23" s="102"/>
      <c r="F23" s="102"/>
      <c r="G23" s="102"/>
      <c r="H23" s="103"/>
    </row>
    <row r="24" spans="1:8" s="73" customFormat="1" x14ac:dyDescent="0.3">
      <c r="A24" s="101" t="s">
        <v>112</v>
      </c>
      <c r="B24" s="102"/>
      <c r="C24" s="102"/>
      <c r="D24" s="102"/>
      <c r="E24" s="102"/>
      <c r="F24" s="102"/>
      <c r="G24" s="102"/>
      <c r="H24" s="103"/>
    </row>
    <row r="25" spans="1:8" s="73" customFormat="1" ht="15" thickBot="1" x14ac:dyDescent="0.35">
      <c r="A25" s="108" t="s">
        <v>32</v>
      </c>
      <c r="B25" s="109"/>
      <c r="C25" s="109"/>
      <c r="D25" s="109"/>
      <c r="E25" s="109"/>
      <c r="F25" s="109"/>
      <c r="G25" s="109"/>
      <c r="H25" s="110"/>
    </row>
    <row r="26" spans="1:8" s="73" customFormat="1" ht="55.2" x14ac:dyDescent="0.3">
      <c r="A26" s="11" t="s">
        <v>11</v>
      </c>
      <c r="B26" s="9" t="s">
        <v>10</v>
      </c>
      <c r="C26" s="9" t="s">
        <v>9</v>
      </c>
      <c r="D26" s="10" t="s">
        <v>8</v>
      </c>
      <c r="E26" s="10" t="s">
        <v>7</v>
      </c>
      <c r="F26" s="10" t="s">
        <v>6</v>
      </c>
      <c r="G26" s="10" t="s">
        <v>5</v>
      </c>
      <c r="H26" s="10" t="s">
        <v>23</v>
      </c>
    </row>
    <row r="27" spans="1:8" s="73" customFormat="1" x14ac:dyDescent="0.3">
      <c r="A27" s="3">
        <v>1</v>
      </c>
      <c r="B27" s="56" t="s">
        <v>14</v>
      </c>
      <c r="C27" s="88" t="s">
        <v>178</v>
      </c>
      <c r="D27" s="13" t="s">
        <v>13</v>
      </c>
      <c r="E27" s="13">
        <v>1</v>
      </c>
      <c r="F27" s="13" t="s">
        <v>0</v>
      </c>
      <c r="G27" s="13">
        <v>1</v>
      </c>
      <c r="H27" s="2"/>
    </row>
    <row r="28" spans="1:8" s="73" customFormat="1" x14ac:dyDescent="0.3">
      <c r="A28" s="3">
        <v>2</v>
      </c>
      <c r="B28" s="56" t="s">
        <v>21</v>
      </c>
      <c r="C28" s="87" t="s">
        <v>179</v>
      </c>
      <c r="D28" s="13" t="s">
        <v>13</v>
      </c>
      <c r="E28" s="13">
        <v>1</v>
      </c>
      <c r="F28" s="13" t="s">
        <v>0</v>
      </c>
      <c r="G28" s="14">
        <v>10</v>
      </c>
      <c r="H28" s="2"/>
    </row>
    <row r="29" spans="1:8" s="73" customFormat="1" ht="27.6" x14ac:dyDescent="0.3">
      <c r="A29" s="3">
        <v>3</v>
      </c>
      <c r="B29" s="55" t="s">
        <v>117</v>
      </c>
      <c r="C29" s="87" t="s">
        <v>174</v>
      </c>
      <c r="D29" s="43" t="s">
        <v>16</v>
      </c>
      <c r="E29" s="43">
        <v>1</v>
      </c>
      <c r="F29" s="43" t="s">
        <v>0</v>
      </c>
      <c r="G29" s="43">
        <v>1</v>
      </c>
      <c r="H29" s="43"/>
    </row>
    <row r="30" spans="1:8" s="73" customFormat="1" ht="27.6" x14ac:dyDescent="0.3">
      <c r="A30" s="3">
        <v>4</v>
      </c>
      <c r="B30" s="55" t="s">
        <v>36</v>
      </c>
      <c r="C30" s="87" t="s">
        <v>175</v>
      </c>
      <c r="D30" s="43" t="s">
        <v>16</v>
      </c>
      <c r="E30" s="43">
        <v>1</v>
      </c>
      <c r="F30" s="43" t="s">
        <v>0</v>
      </c>
      <c r="G30" s="43">
        <v>1</v>
      </c>
      <c r="H30" s="43"/>
    </row>
    <row r="31" spans="1:8" s="73" customFormat="1" x14ac:dyDescent="0.3">
      <c r="A31" s="3">
        <v>5</v>
      </c>
      <c r="B31" s="55" t="s">
        <v>37</v>
      </c>
      <c r="C31" s="87" t="s">
        <v>176</v>
      </c>
      <c r="D31" s="43" t="s">
        <v>16</v>
      </c>
      <c r="E31" s="43">
        <v>1</v>
      </c>
      <c r="F31" s="43" t="s">
        <v>0</v>
      </c>
      <c r="G31" s="43">
        <v>1</v>
      </c>
      <c r="H31" s="43"/>
    </row>
    <row r="32" spans="1:8" s="73" customFormat="1" ht="27.6" x14ac:dyDescent="0.3">
      <c r="A32" s="3">
        <v>6</v>
      </c>
      <c r="B32" s="55" t="s">
        <v>123</v>
      </c>
      <c r="C32" s="87" t="s">
        <v>173</v>
      </c>
      <c r="D32" s="43" t="s">
        <v>16</v>
      </c>
      <c r="E32" s="43">
        <v>1</v>
      </c>
      <c r="F32" s="43" t="s">
        <v>0</v>
      </c>
      <c r="G32" s="43">
        <v>1</v>
      </c>
      <c r="H32" s="43"/>
    </row>
    <row r="33" spans="1:8" s="73" customFormat="1" x14ac:dyDescent="0.3">
      <c r="A33" s="3">
        <v>7</v>
      </c>
      <c r="B33" s="55" t="s">
        <v>118</v>
      </c>
      <c r="C33" s="87" t="s">
        <v>172</v>
      </c>
      <c r="D33" s="43" t="s">
        <v>16</v>
      </c>
      <c r="E33" s="43">
        <v>1</v>
      </c>
      <c r="F33" s="43" t="s">
        <v>0</v>
      </c>
      <c r="G33" s="43">
        <v>1</v>
      </c>
      <c r="H33" s="43"/>
    </row>
    <row r="34" spans="1:8" s="73" customFormat="1" x14ac:dyDescent="0.3">
      <c r="A34" s="3">
        <v>8</v>
      </c>
      <c r="B34" s="72" t="s">
        <v>134</v>
      </c>
      <c r="C34" s="87" t="s">
        <v>135</v>
      </c>
      <c r="D34" s="13" t="s">
        <v>19</v>
      </c>
      <c r="E34" s="43">
        <v>2</v>
      </c>
      <c r="F34" s="43" t="s">
        <v>0</v>
      </c>
      <c r="G34" s="43">
        <v>1</v>
      </c>
      <c r="H34" s="2"/>
    </row>
    <row r="35" spans="1:8" s="73" customFormat="1" x14ac:dyDescent="0.3">
      <c r="A35" s="3">
        <v>9</v>
      </c>
      <c r="B35" s="74" t="s">
        <v>25</v>
      </c>
      <c r="C35" s="89" t="s">
        <v>171</v>
      </c>
      <c r="D35" s="13" t="s">
        <v>20</v>
      </c>
      <c r="E35" s="13">
        <v>1</v>
      </c>
      <c r="F35" s="13" t="s">
        <v>0</v>
      </c>
      <c r="G35" s="13">
        <v>1</v>
      </c>
      <c r="H35" s="2"/>
    </row>
    <row r="36" spans="1:8" s="73" customFormat="1" ht="15" thickBot="1" x14ac:dyDescent="0.35">
      <c r="A36" s="97" t="s">
        <v>58</v>
      </c>
      <c r="B36" s="98"/>
      <c r="C36" s="98"/>
      <c r="D36" s="98"/>
      <c r="E36" s="98"/>
      <c r="F36" s="98"/>
      <c r="G36" s="98"/>
      <c r="H36" s="98"/>
    </row>
    <row r="37" spans="1:8" s="73" customFormat="1" x14ac:dyDescent="0.3">
      <c r="A37" s="104" t="s">
        <v>17</v>
      </c>
      <c r="B37" s="105"/>
      <c r="C37" s="105"/>
      <c r="D37" s="105"/>
      <c r="E37" s="105"/>
      <c r="F37" s="105"/>
      <c r="G37" s="105"/>
      <c r="H37" s="106"/>
    </row>
    <row r="38" spans="1:8" s="73" customFormat="1" x14ac:dyDescent="0.3">
      <c r="A38" s="101" t="s">
        <v>184</v>
      </c>
      <c r="B38" s="102"/>
      <c r="C38" s="102"/>
      <c r="D38" s="102"/>
      <c r="E38" s="102"/>
      <c r="F38" s="102"/>
      <c r="G38" s="102"/>
      <c r="H38" s="103"/>
    </row>
    <row r="39" spans="1:8" s="73" customFormat="1" x14ac:dyDescent="0.3">
      <c r="A39" s="101" t="s">
        <v>111</v>
      </c>
      <c r="B39" s="102"/>
      <c r="C39" s="102"/>
      <c r="D39" s="102"/>
      <c r="E39" s="102"/>
      <c r="F39" s="102"/>
      <c r="G39" s="102"/>
      <c r="H39" s="103"/>
    </row>
    <row r="40" spans="1:8" s="73" customFormat="1" x14ac:dyDescent="0.3">
      <c r="A40" s="101" t="s">
        <v>185</v>
      </c>
      <c r="B40" s="102"/>
      <c r="C40" s="102"/>
      <c r="D40" s="102"/>
      <c r="E40" s="102"/>
      <c r="F40" s="102"/>
      <c r="G40" s="102"/>
      <c r="H40" s="103"/>
    </row>
    <row r="41" spans="1:8" s="73" customFormat="1" x14ac:dyDescent="0.3">
      <c r="A41" s="101" t="s">
        <v>116</v>
      </c>
      <c r="B41" s="102"/>
      <c r="C41" s="102"/>
      <c r="D41" s="102"/>
      <c r="E41" s="102"/>
      <c r="F41" s="102"/>
      <c r="G41" s="102"/>
      <c r="H41" s="103"/>
    </row>
    <row r="42" spans="1:8" s="73" customFormat="1" x14ac:dyDescent="0.3">
      <c r="A42" s="101" t="s">
        <v>109</v>
      </c>
      <c r="B42" s="102"/>
      <c r="C42" s="102"/>
      <c r="D42" s="102"/>
      <c r="E42" s="102"/>
      <c r="F42" s="102"/>
      <c r="G42" s="102"/>
      <c r="H42" s="103"/>
    </row>
    <row r="43" spans="1:8" s="73" customFormat="1" x14ac:dyDescent="0.3">
      <c r="A43" s="101" t="s">
        <v>108</v>
      </c>
      <c r="B43" s="102"/>
      <c r="C43" s="102"/>
      <c r="D43" s="102"/>
      <c r="E43" s="102"/>
      <c r="F43" s="102"/>
      <c r="G43" s="102"/>
      <c r="H43" s="103"/>
    </row>
    <row r="44" spans="1:8" s="73" customFormat="1" x14ac:dyDescent="0.3">
      <c r="A44" s="91" t="s">
        <v>31</v>
      </c>
      <c r="B44" s="92"/>
      <c r="C44" s="92"/>
      <c r="D44" s="92"/>
      <c r="E44" s="92"/>
      <c r="F44" s="92"/>
      <c r="G44" s="92"/>
      <c r="H44" s="93"/>
    </row>
    <row r="45" spans="1:8" s="73" customFormat="1" ht="15" thickBot="1" x14ac:dyDescent="0.35">
      <c r="A45" s="94" t="s">
        <v>32</v>
      </c>
      <c r="B45" s="95"/>
      <c r="C45" s="95"/>
      <c r="D45" s="95"/>
      <c r="E45" s="95"/>
      <c r="F45" s="95"/>
      <c r="G45" s="95"/>
      <c r="H45" s="96"/>
    </row>
    <row r="46" spans="1:8" s="73" customFormat="1" ht="55.2" x14ac:dyDescent="0.3">
      <c r="A46" s="7" t="s">
        <v>11</v>
      </c>
      <c r="B46" s="7" t="s">
        <v>10</v>
      </c>
      <c r="C46" s="9" t="s">
        <v>9</v>
      </c>
      <c r="D46" s="7" t="s">
        <v>8</v>
      </c>
      <c r="E46" s="17" t="s">
        <v>7</v>
      </c>
      <c r="F46" s="17" t="s">
        <v>6</v>
      </c>
      <c r="G46" s="17" t="s">
        <v>5</v>
      </c>
      <c r="H46" s="7" t="s">
        <v>23</v>
      </c>
    </row>
    <row r="47" spans="1:8" s="73" customFormat="1" x14ac:dyDescent="0.3">
      <c r="A47" s="10">
        <v>1</v>
      </c>
      <c r="B47" s="74" t="s">
        <v>14</v>
      </c>
      <c r="C47" s="76" t="s">
        <v>178</v>
      </c>
      <c r="D47" s="15" t="s">
        <v>13</v>
      </c>
      <c r="E47" s="18">
        <v>1</v>
      </c>
      <c r="F47" s="18" t="s">
        <v>35</v>
      </c>
      <c r="G47" s="18">
        <v>16</v>
      </c>
      <c r="H47" s="16"/>
    </row>
    <row r="48" spans="1:8" s="73" customFormat="1" x14ac:dyDescent="0.3">
      <c r="A48" s="10">
        <v>2</v>
      </c>
      <c r="B48" s="74" t="s">
        <v>33</v>
      </c>
      <c r="C48" s="76" t="s">
        <v>179</v>
      </c>
      <c r="D48" s="15" t="s">
        <v>13</v>
      </c>
      <c r="E48" s="18">
        <v>1</v>
      </c>
      <c r="F48" s="18" t="s">
        <v>35</v>
      </c>
      <c r="G48" s="18">
        <v>30</v>
      </c>
      <c r="H48" s="16"/>
    </row>
    <row r="49" spans="1:8" s="73" customFormat="1" x14ac:dyDescent="0.3">
      <c r="A49" s="10">
        <v>3</v>
      </c>
      <c r="B49" s="74" t="s">
        <v>25</v>
      </c>
      <c r="C49" s="75" t="s">
        <v>171</v>
      </c>
      <c r="D49" s="19" t="s">
        <v>20</v>
      </c>
      <c r="E49" s="18">
        <v>1</v>
      </c>
      <c r="F49" s="18" t="s">
        <v>35</v>
      </c>
      <c r="G49" s="18">
        <v>1</v>
      </c>
      <c r="H49" s="16"/>
    </row>
    <row r="50" spans="1:8" s="73" customFormat="1" ht="27.6" x14ac:dyDescent="0.3">
      <c r="A50" s="10">
        <v>4</v>
      </c>
      <c r="B50" s="74" t="s">
        <v>113</v>
      </c>
      <c r="C50" s="76" t="s">
        <v>168</v>
      </c>
      <c r="D50" s="58" t="s">
        <v>92</v>
      </c>
      <c r="E50" s="18">
        <v>1</v>
      </c>
      <c r="F50" s="18" t="s">
        <v>0</v>
      </c>
      <c r="G50" s="18">
        <v>1</v>
      </c>
      <c r="H50" s="16"/>
    </row>
    <row r="51" spans="1:8" s="73" customFormat="1" x14ac:dyDescent="0.3">
      <c r="A51" s="10">
        <v>5</v>
      </c>
      <c r="B51" s="74" t="s">
        <v>115</v>
      </c>
      <c r="C51" s="76" t="s">
        <v>114</v>
      </c>
      <c r="D51" s="58" t="s">
        <v>13</v>
      </c>
      <c r="E51" s="18">
        <v>1</v>
      </c>
      <c r="F51" s="18" t="s">
        <v>0</v>
      </c>
      <c r="G51" s="18">
        <v>1</v>
      </c>
      <c r="H51" s="16"/>
    </row>
    <row r="52" spans="1:8" s="73" customFormat="1" ht="15" thickBot="1" x14ac:dyDescent="0.35">
      <c r="A52" s="97" t="s">
        <v>59</v>
      </c>
      <c r="B52" s="98"/>
      <c r="C52" s="98"/>
      <c r="D52" s="98"/>
      <c r="E52" s="98"/>
      <c r="F52" s="98"/>
      <c r="G52" s="98"/>
      <c r="H52" s="98"/>
    </row>
    <row r="53" spans="1:8" s="73" customFormat="1" x14ac:dyDescent="0.3">
      <c r="A53" s="104" t="s">
        <v>17</v>
      </c>
      <c r="B53" s="105"/>
      <c r="C53" s="105"/>
      <c r="D53" s="105"/>
      <c r="E53" s="105"/>
      <c r="F53" s="105"/>
      <c r="G53" s="105"/>
      <c r="H53" s="106"/>
    </row>
    <row r="54" spans="1:8" s="73" customFormat="1" x14ac:dyDescent="0.3">
      <c r="A54" s="101" t="s">
        <v>184</v>
      </c>
      <c r="B54" s="102"/>
      <c r="C54" s="102"/>
      <c r="D54" s="102"/>
      <c r="E54" s="102"/>
      <c r="F54" s="102"/>
      <c r="G54" s="102"/>
      <c r="H54" s="103"/>
    </row>
    <row r="55" spans="1:8" s="73" customFormat="1" x14ac:dyDescent="0.3">
      <c r="A55" s="101" t="s">
        <v>111</v>
      </c>
      <c r="B55" s="102"/>
      <c r="C55" s="102"/>
      <c r="D55" s="102"/>
      <c r="E55" s="102"/>
      <c r="F55" s="102"/>
      <c r="G55" s="102"/>
      <c r="H55" s="103"/>
    </row>
    <row r="56" spans="1:8" s="73" customFormat="1" x14ac:dyDescent="0.3">
      <c r="A56" s="101" t="s">
        <v>186</v>
      </c>
      <c r="B56" s="102"/>
      <c r="C56" s="102"/>
      <c r="D56" s="102"/>
      <c r="E56" s="102"/>
      <c r="F56" s="102"/>
      <c r="G56" s="102"/>
      <c r="H56" s="103"/>
    </row>
    <row r="57" spans="1:8" s="73" customFormat="1" x14ac:dyDescent="0.3">
      <c r="A57" s="101" t="s">
        <v>116</v>
      </c>
      <c r="B57" s="102"/>
      <c r="C57" s="102"/>
      <c r="D57" s="102"/>
      <c r="E57" s="102"/>
      <c r="F57" s="102"/>
      <c r="G57" s="102"/>
      <c r="H57" s="103"/>
    </row>
    <row r="58" spans="1:8" s="73" customFormat="1" x14ac:dyDescent="0.3">
      <c r="A58" s="101" t="s">
        <v>109</v>
      </c>
      <c r="B58" s="102"/>
      <c r="C58" s="102"/>
      <c r="D58" s="102"/>
      <c r="E58" s="102"/>
      <c r="F58" s="102"/>
      <c r="G58" s="102"/>
      <c r="H58" s="103"/>
    </row>
    <row r="59" spans="1:8" s="73" customFormat="1" x14ac:dyDescent="0.3">
      <c r="A59" s="101" t="s">
        <v>108</v>
      </c>
      <c r="B59" s="102"/>
      <c r="C59" s="102"/>
      <c r="D59" s="102"/>
      <c r="E59" s="102"/>
      <c r="F59" s="102"/>
      <c r="G59" s="102"/>
      <c r="H59" s="103"/>
    </row>
    <row r="60" spans="1:8" s="73" customFormat="1" x14ac:dyDescent="0.3">
      <c r="A60" s="91" t="s">
        <v>31</v>
      </c>
      <c r="B60" s="92"/>
      <c r="C60" s="92"/>
      <c r="D60" s="92"/>
      <c r="E60" s="92"/>
      <c r="F60" s="92"/>
      <c r="G60" s="92"/>
      <c r="H60" s="93"/>
    </row>
    <row r="61" spans="1:8" s="73" customFormat="1" ht="15" thickBot="1" x14ac:dyDescent="0.35">
      <c r="A61" s="94" t="s">
        <v>32</v>
      </c>
      <c r="B61" s="95"/>
      <c r="C61" s="95"/>
      <c r="D61" s="95"/>
      <c r="E61" s="95"/>
      <c r="F61" s="95"/>
      <c r="G61" s="95"/>
      <c r="H61" s="96"/>
    </row>
    <row r="62" spans="1:8" s="73" customFormat="1" ht="55.2" x14ac:dyDescent="0.3">
      <c r="A62" s="59" t="s">
        <v>11</v>
      </c>
      <c r="B62" s="17" t="s">
        <v>10</v>
      </c>
      <c r="C62" s="9" t="s">
        <v>9</v>
      </c>
      <c r="D62" s="17" t="s">
        <v>8</v>
      </c>
      <c r="E62" s="17" t="s">
        <v>7</v>
      </c>
      <c r="F62" s="17" t="s">
        <v>6</v>
      </c>
      <c r="G62" s="17" t="s">
        <v>5</v>
      </c>
      <c r="H62" s="17" t="s">
        <v>23</v>
      </c>
    </row>
    <row r="63" spans="1:8" s="73" customFormat="1" ht="27.6" x14ac:dyDescent="0.3">
      <c r="A63" s="43">
        <v>1</v>
      </c>
      <c r="B63" s="55" t="s">
        <v>187</v>
      </c>
      <c r="C63" s="55" t="s">
        <v>174</v>
      </c>
      <c r="D63" s="43" t="s">
        <v>16</v>
      </c>
      <c r="E63" s="43">
        <v>2</v>
      </c>
      <c r="F63" s="43" t="s">
        <v>0</v>
      </c>
      <c r="G63" s="43">
        <v>2</v>
      </c>
      <c r="H63" s="43"/>
    </row>
    <row r="64" spans="1:8" s="73" customFormat="1" ht="27.6" x14ac:dyDescent="0.3">
      <c r="A64" s="43">
        <v>2</v>
      </c>
      <c r="B64" s="55" t="s">
        <v>36</v>
      </c>
      <c r="C64" s="55" t="s">
        <v>175</v>
      </c>
      <c r="D64" s="43" t="s">
        <v>16</v>
      </c>
      <c r="E64" s="43">
        <v>2</v>
      </c>
      <c r="F64" s="43" t="s">
        <v>0</v>
      </c>
      <c r="G64" s="43">
        <v>2</v>
      </c>
      <c r="H64" s="43"/>
    </row>
    <row r="65" spans="1:8" s="73" customFormat="1" x14ac:dyDescent="0.3">
      <c r="A65" s="43">
        <v>3</v>
      </c>
      <c r="B65" s="55" t="s">
        <v>37</v>
      </c>
      <c r="C65" s="55" t="s">
        <v>176</v>
      </c>
      <c r="D65" s="43" t="s">
        <v>16</v>
      </c>
      <c r="E65" s="43">
        <v>2</v>
      </c>
      <c r="F65" s="43" t="s">
        <v>0</v>
      </c>
      <c r="G65" s="43">
        <v>2</v>
      </c>
      <c r="H65" s="43"/>
    </row>
    <row r="66" spans="1:8" s="73" customFormat="1" x14ac:dyDescent="0.3">
      <c r="A66" s="43">
        <v>4</v>
      </c>
      <c r="B66" s="55" t="s">
        <v>88</v>
      </c>
      <c r="C66" s="55" t="s">
        <v>177</v>
      </c>
      <c r="D66" s="43" t="s">
        <v>16</v>
      </c>
      <c r="E66" s="43">
        <v>2</v>
      </c>
      <c r="F66" s="43" t="s">
        <v>0</v>
      </c>
      <c r="G66" s="43">
        <v>2</v>
      </c>
      <c r="H66" s="43"/>
    </row>
    <row r="67" spans="1:8" s="73" customFormat="1" ht="27.6" x14ac:dyDescent="0.3">
      <c r="A67" s="43">
        <v>5</v>
      </c>
      <c r="B67" s="55" t="s">
        <v>123</v>
      </c>
      <c r="C67" s="55" t="s">
        <v>173</v>
      </c>
      <c r="D67" s="43" t="s">
        <v>16</v>
      </c>
      <c r="E67" s="43">
        <v>1</v>
      </c>
      <c r="F67" s="43" t="s">
        <v>0</v>
      </c>
      <c r="G67" s="43">
        <v>1</v>
      </c>
      <c r="H67" s="43"/>
    </row>
    <row r="68" spans="1:8" s="73" customFormat="1" x14ac:dyDescent="0.3">
      <c r="A68" s="43">
        <v>6</v>
      </c>
      <c r="B68" s="55" t="s">
        <v>118</v>
      </c>
      <c r="C68" s="55" t="s">
        <v>172</v>
      </c>
      <c r="D68" s="43" t="s">
        <v>16</v>
      </c>
      <c r="E68" s="43">
        <v>1</v>
      </c>
      <c r="F68" s="43" t="s">
        <v>0</v>
      </c>
      <c r="G68" s="43">
        <v>1</v>
      </c>
      <c r="H68" s="43"/>
    </row>
    <row r="69" spans="1:8" s="73" customFormat="1" ht="82.8" x14ac:dyDescent="0.3">
      <c r="A69" s="43">
        <v>7</v>
      </c>
      <c r="B69" s="55" t="s">
        <v>119</v>
      </c>
      <c r="C69" s="55" t="s">
        <v>170</v>
      </c>
      <c r="D69" s="43" t="s">
        <v>20</v>
      </c>
      <c r="E69" s="43">
        <v>2</v>
      </c>
      <c r="F69" s="43" t="s">
        <v>0</v>
      </c>
      <c r="G69" s="43">
        <v>2</v>
      </c>
      <c r="H69" s="43"/>
    </row>
    <row r="70" spans="1:8" s="73" customFormat="1" ht="27.6" x14ac:dyDescent="0.3">
      <c r="A70" s="43">
        <v>8</v>
      </c>
      <c r="B70" s="55" t="s">
        <v>120</v>
      </c>
      <c r="C70" s="55" t="s">
        <v>121</v>
      </c>
      <c r="D70" s="43" t="s">
        <v>16</v>
      </c>
      <c r="E70" s="43">
        <v>1</v>
      </c>
      <c r="F70" s="43" t="s">
        <v>0</v>
      </c>
      <c r="G70" s="43">
        <v>1</v>
      </c>
      <c r="H70" s="43"/>
    </row>
    <row r="71" spans="1:8" s="73" customFormat="1" x14ac:dyDescent="0.3">
      <c r="A71" s="43">
        <v>9</v>
      </c>
      <c r="B71" s="77" t="s">
        <v>14</v>
      </c>
      <c r="C71" s="78" t="s">
        <v>178</v>
      </c>
      <c r="D71" s="18" t="s">
        <v>13</v>
      </c>
      <c r="E71" s="19">
        <v>2</v>
      </c>
      <c r="F71" s="19" t="s">
        <v>0</v>
      </c>
      <c r="G71" s="19">
        <v>6</v>
      </c>
      <c r="H71" s="16"/>
    </row>
    <row r="72" spans="1:8" s="73" customFormat="1" x14ac:dyDescent="0.3">
      <c r="A72" s="43">
        <v>10</v>
      </c>
      <c r="B72" s="77" t="s">
        <v>33</v>
      </c>
      <c r="C72" s="78" t="s">
        <v>179</v>
      </c>
      <c r="D72" s="18" t="s">
        <v>13</v>
      </c>
      <c r="E72" s="19">
        <v>8</v>
      </c>
      <c r="F72" s="19" t="s">
        <v>0</v>
      </c>
      <c r="G72" s="19">
        <v>14</v>
      </c>
      <c r="H72" s="16"/>
    </row>
    <row r="73" spans="1:8" s="73" customFormat="1" ht="41.4" x14ac:dyDescent="0.3">
      <c r="A73" s="43">
        <v>11</v>
      </c>
      <c r="B73" s="77" t="s">
        <v>34</v>
      </c>
      <c r="C73" s="79" t="s">
        <v>180</v>
      </c>
      <c r="D73" s="18" t="s">
        <v>13</v>
      </c>
      <c r="E73" s="19">
        <v>2</v>
      </c>
      <c r="F73" s="19" t="s">
        <v>0</v>
      </c>
      <c r="G73" s="19">
        <v>1</v>
      </c>
      <c r="H73" s="16"/>
    </row>
    <row r="74" spans="1:8" s="73" customFormat="1" x14ac:dyDescent="0.3">
      <c r="A74" s="43">
        <v>12</v>
      </c>
      <c r="B74" s="74" t="s">
        <v>25</v>
      </c>
      <c r="C74" s="78" t="s">
        <v>171</v>
      </c>
      <c r="D74" s="19" t="s">
        <v>20</v>
      </c>
      <c r="E74" s="19">
        <v>2</v>
      </c>
      <c r="F74" s="19" t="s">
        <v>0</v>
      </c>
      <c r="G74" s="19">
        <f t="shared" ref="G74:G79" si="0">E74</f>
        <v>2</v>
      </c>
      <c r="H74" s="16"/>
    </row>
    <row r="75" spans="1:8" s="73" customFormat="1" ht="82.8" x14ac:dyDescent="0.3">
      <c r="A75" s="43">
        <v>13</v>
      </c>
      <c r="B75" s="74" t="s">
        <v>38</v>
      </c>
      <c r="C75" s="77" t="s">
        <v>170</v>
      </c>
      <c r="D75" s="19" t="s">
        <v>20</v>
      </c>
      <c r="E75" s="19">
        <v>2</v>
      </c>
      <c r="F75" s="19" t="s">
        <v>0</v>
      </c>
      <c r="G75" s="19">
        <f t="shared" si="0"/>
        <v>2</v>
      </c>
      <c r="H75" s="16"/>
    </row>
    <row r="76" spans="1:8" s="73" customFormat="1" x14ac:dyDescent="0.3">
      <c r="A76" s="43">
        <v>14</v>
      </c>
      <c r="B76" s="80" t="s">
        <v>39</v>
      </c>
      <c r="C76" s="85" t="s">
        <v>40</v>
      </c>
      <c r="D76" s="19" t="s">
        <v>19</v>
      </c>
      <c r="E76" s="19">
        <v>2</v>
      </c>
      <c r="F76" s="19" t="s">
        <v>0</v>
      </c>
      <c r="G76" s="19">
        <f t="shared" si="0"/>
        <v>2</v>
      </c>
      <c r="H76" s="16"/>
    </row>
    <row r="77" spans="1:8" s="73" customFormat="1" ht="98.4" customHeight="1" x14ac:dyDescent="0.3">
      <c r="A77" s="43">
        <v>15</v>
      </c>
      <c r="B77" s="80" t="s">
        <v>41</v>
      </c>
      <c r="C77" s="85" t="s">
        <v>137</v>
      </c>
      <c r="D77" s="19" t="s">
        <v>19</v>
      </c>
      <c r="E77" s="19">
        <v>2</v>
      </c>
      <c r="F77" s="19" t="s">
        <v>0</v>
      </c>
      <c r="G77" s="19">
        <f t="shared" si="0"/>
        <v>2</v>
      </c>
      <c r="H77" s="16"/>
    </row>
    <row r="78" spans="1:8" s="73" customFormat="1" ht="159.6" customHeight="1" x14ac:dyDescent="0.3">
      <c r="A78" s="43">
        <v>16</v>
      </c>
      <c r="B78" s="80" t="s">
        <v>43</v>
      </c>
      <c r="C78" s="85" t="s">
        <v>136</v>
      </c>
      <c r="D78" s="19" t="s">
        <v>19</v>
      </c>
      <c r="E78" s="19">
        <v>2</v>
      </c>
      <c r="F78" s="19" t="s">
        <v>0</v>
      </c>
      <c r="G78" s="19">
        <f t="shared" si="0"/>
        <v>2</v>
      </c>
      <c r="H78" s="16"/>
    </row>
    <row r="79" spans="1:8" s="73" customFormat="1" ht="165.6" x14ac:dyDescent="0.3">
      <c r="A79" s="43">
        <v>17</v>
      </c>
      <c r="B79" s="81" t="s">
        <v>45</v>
      </c>
      <c r="C79" s="85" t="s">
        <v>138</v>
      </c>
      <c r="D79" s="19" t="s">
        <v>19</v>
      </c>
      <c r="E79" s="19">
        <v>2</v>
      </c>
      <c r="F79" s="19" t="s">
        <v>0</v>
      </c>
      <c r="G79" s="19">
        <f t="shared" si="0"/>
        <v>2</v>
      </c>
      <c r="H79" s="16"/>
    </row>
    <row r="80" spans="1:8" s="73" customFormat="1" x14ac:dyDescent="0.3">
      <c r="A80" s="97" t="s">
        <v>12</v>
      </c>
      <c r="B80" s="98"/>
      <c r="C80" s="98"/>
      <c r="D80" s="98"/>
      <c r="E80" s="98"/>
      <c r="F80" s="98"/>
      <c r="G80" s="98"/>
      <c r="H80" s="98"/>
    </row>
    <row r="81" spans="1:8" s="73" customFormat="1" ht="55.2" x14ac:dyDescent="0.3">
      <c r="A81" s="8" t="s">
        <v>11</v>
      </c>
      <c r="B81" s="7" t="s">
        <v>10</v>
      </c>
      <c r="C81" s="7" t="s">
        <v>9</v>
      </c>
      <c r="D81" s="7" t="s">
        <v>8</v>
      </c>
      <c r="E81" s="7" t="s">
        <v>7</v>
      </c>
      <c r="F81" s="7" t="s">
        <v>6</v>
      </c>
      <c r="G81" s="7" t="s">
        <v>5</v>
      </c>
      <c r="H81" s="7" t="s">
        <v>23</v>
      </c>
    </row>
    <row r="82" spans="1:8" s="73" customFormat="1" x14ac:dyDescent="0.3">
      <c r="A82" s="69">
        <v>1</v>
      </c>
      <c r="B82" s="70" t="s">
        <v>4</v>
      </c>
      <c r="C82" s="82" t="s">
        <v>103</v>
      </c>
      <c r="D82" s="3" t="s">
        <v>1</v>
      </c>
      <c r="E82" s="20">
        <v>1</v>
      </c>
      <c r="F82" s="20" t="s">
        <v>0</v>
      </c>
      <c r="G82" s="13">
        <f>E82</f>
        <v>1</v>
      </c>
      <c r="H82" s="2"/>
    </row>
    <row r="83" spans="1:8" s="73" customFormat="1" ht="27.6" x14ac:dyDescent="0.3">
      <c r="A83" s="3">
        <v>2</v>
      </c>
      <c r="B83" s="71" t="s">
        <v>3</v>
      </c>
      <c r="C83" s="75" t="s">
        <v>168</v>
      </c>
      <c r="D83" s="3" t="s">
        <v>1</v>
      </c>
      <c r="E83" s="13">
        <v>1</v>
      </c>
      <c r="F83" s="13" t="s">
        <v>0</v>
      </c>
      <c r="G83" s="13">
        <f>E83</f>
        <v>1</v>
      </c>
      <c r="H83" s="2"/>
    </row>
    <row r="84" spans="1:8" s="73" customFormat="1" x14ac:dyDescent="0.3">
      <c r="A84" s="3">
        <v>3</v>
      </c>
      <c r="B84" s="71" t="s">
        <v>2</v>
      </c>
      <c r="C84" s="75" t="s">
        <v>169</v>
      </c>
      <c r="D84" s="3" t="s">
        <v>1</v>
      </c>
      <c r="E84" s="13">
        <v>1</v>
      </c>
      <c r="F84" s="13" t="s">
        <v>0</v>
      </c>
      <c r="G84" s="13">
        <f>E84</f>
        <v>1</v>
      </c>
      <c r="H84" s="2"/>
    </row>
    <row r="85" spans="1:8" s="73" customFormat="1" x14ac:dyDescent="0.3">
      <c r="A85" s="99" t="s">
        <v>47</v>
      </c>
      <c r="B85" s="100"/>
      <c r="C85" s="100"/>
      <c r="D85" s="100"/>
      <c r="E85" s="100"/>
      <c r="F85" s="100"/>
      <c r="G85" s="100"/>
      <c r="H85" s="100"/>
    </row>
  </sheetData>
  <mergeCells count="60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C14:H14"/>
    <mergeCell ref="A16:H16"/>
    <mergeCell ref="A17:H17"/>
    <mergeCell ref="A18:H18"/>
    <mergeCell ref="A19:H19"/>
    <mergeCell ref="A15:B15"/>
    <mergeCell ref="C15:H15"/>
    <mergeCell ref="A58:H58"/>
    <mergeCell ref="C13:H13"/>
    <mergeCell ref="A13:B13"/>
    <mergeCell ref="A41:H41"/>
    <mergeCell ref="A21:H21"/>
    <mergeCell ref="A22:H22"/>
    <mergeCell ref="A23:H23"/>
    <mergeCell ref="A24:H24"/>
    <mergeCell ref="A25:H25"/>
    <mergeCell ref="A36:H36"/>
    <mergeCell ref="A37:H37"/>
    <mergeCell ref="A38:H38"/>
    <mergeCell ref="A39:H39"/>
    <mergeCell ref="A40:H40"/>
    <mergeCell ref="A20:H20"/>
    <mergeCell ref="A14:B14"/>
    <mergeCell ref="A53:H53"/>
    <mergeCell ref="A54:H54"/>
    <mergeCell ref="A55:H55"/>
    <mergeCell ref="A56:H56"/>
    <mergeCell ref="A57:H57"/>
    <mergeCell ref="A42:H42"/>
    <mergeCell ref="A43:H43"/>
    <mergeCell ref="A44:H44"/>
    <mergeCell ref="A45:H45"/>
    <mergeCell ref="A52:H52"/>
    <mergeCell ref="A60:H60"/>
    <mergeCell ref="A61:H61"/>
    <mergeCell ref="A80:H80"/>
    <mergeCell ref="A85:H85"/>
    <mergeCell ref="A59:H59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43" zoomScale="89" zoomScaleNormal="89" workbookViewId="0">
      <selection activeCell="D68" sqref="D68"/>
    </sheetView>
  </sheetViews>
  <sheetFormatPr defaultColWidth="14.44140625" defaultRowHeight="14.4" x14ac:dyDescent="0.3"/>
  <cols>
    <col min="1" max="1" width="5.109375" style="29" customWidth="1"/>
    <col min="2" max="2" width="52" style="29" customWidth="1"/>
    <col min="3" max="3" width="27.44140625" style="29" customWidth="1"/>
    <col min="4" max="4" width="22" style="29" customWidth="1"/>
    <col min="5" max="5" width="15.44140625" style="29" customWidth="1"/>
    <col min="6" max="6" width="19.6640625" style="29" bestFit="1" customWidth="1"/>
    <col min="7" max="7" width="14.44140625" style="29" customWidth="1"/>
    <col min="8" max="8" width="25" style="29" bestFit="1" customWidth="1"/>
    <col min="9" max="11" width="8.6640625" style="1" customWidth="1"/>
    <col min="12" max="16384" width="14.44140625" style="1"/>
  </cols>
  <sheetData>
    <row r="1" spans="1:8" x14ac:dyDescent="0.3">
      <c r="A1" s="125" t="s">
        <v>22</v>
      </c>
      <c r="B1" s="102"/>
      <c r="C1" s="102"/>
      <c r="D1" s="102"/>
      <c r="E1" s="102"/>
      <c r="F1" s="102"/>
      <c r="G1" s="102"/>
      <c r="H1" s="102"/>
    </row>
    <row r="2" spans="1:8" s="26" customFormat="1" ht="21" x14ac:dyDescent="0.4">
      <c r="A2" s="120" t="s">
        <v>81</v>
      </c>
      <c r="B2" s="120"/>
      <c r="C2" s="120"/>
      <c r="D2" s="120"/>
      <c r="E2" s="120"/>
      <c r="F2" s="120"/>
      <c r="G2" s="120"/>
      <c r="H2" s="120"/>
    </row>
    <row r="3" spans="1:8" s="26" customFormat="1" ht="21" x14ac:dyDescent="0.3">
      <c r="A3" s="121" t="str">
        <f>'Информация о Чемпионате'!B4</f>
        <v>Регионального этапа Чемпионата по профессиональному мастерству «Профессионалы» в Красноярском крае 2024 года</v>
      </c>
      <c r="B3" s="121"/>
      <c r="C3" s="121"/>
      <c r="D3" s="121"/>
      <c r="E3" s="121"/>
      <c r="F3" s="121"/>
      <c r="G3" s="121"/>
      <c r="H3" s="121"/>
    </row>
    <row r="4" spans="1:8" s="26" customFormat="1" ht="21" x14ac:dyDescent="0.4">
      <c r="A4" s="120" t="s">
        <v>82</v>
      </c>
      <c r="B4" s="120"/>
      <c r="C4" s="120"/>
      <c r="D4" s="120"/>
      <c r="E4" s="120"/>
      <c r="F4" s="120"/>
      <c r="G4" s="120"/>
      <c r="H4" s="120"/>
    </row>
    <row r="5" spans="1:8" ht="20.399999999999999" x14ac:dyDescent="0.3">
      <c r="A5" s="119" t="str">
        <f>'Информация о Чемпионате'!B3</f>
        <v>Управление перевозочным процессом на железнодорожном транспорте</v>
      </c>
      <c r="B5" s="119"/>
      <c r="C5" s="119"/>
      <c r="D5" s="119"/>
      <c r="E5" s="119"/>
      <c r="F5" s="119"/>
      <c r="G5" s="119"/>
      <c r="H5" s="119"/>
    </row>
    <row r="6" spans="1:8" x14ac:dyDescent="0.3">
      <c r="A6" s="107" t="s">
        <v>24</v>
      </c>
      <c r="B6" s="118"/>
      <c r="C6" s="118"/>
      <c r="D6" s="118"/>
      <c r="E6" s="118"/>
      <c r="F6" s="118"/>
      <c r="G6" s="118"/>
      <c r="H6" s="118"/>
    </row>
    <row r="7" spans="1:8" ht="15.6" x14ac:dyDescent="0.3">
      <c r="A7" s="107" t="s">
        <v>79</v>
      </c>
      <c r="B7" s="107"/>
      <c r="C7" s="122" t="str">
        <f>'Информация о Чемпионате'!B5</f>
        <v>Красноярский край</v>
      </c>
      <c r="D7" s="122"/>
      <c r="E7" s="122"/>
      <c r="F7" s="122"/>
      <c r="G7" s="122"/>
      <c r="H7" s="122"/>
    </row>
    <row r="8" spans="1:8" ht="15.6" x14ac:dyDescent="0.3">
      <c r="A8" s="107" t="s">
        <v>80</v>
      </c>
      <c r="B8" s="107"/>
      <c r="C8" s="107"/>
      <c r="D8" s="122" t="str">
        <f>'Информация о Чемпионате'!B6</f>
        <v>Красноярский институт железнодорожного транспорта –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</v>
      </c>
      <c r="E8" s="122"/>
      <c r="F8" s="122"/>
      <c r="G8" s="122"/>
      <c r="H8" s="122"/>
    </row>
    <row r="9" spans="1:8" ht="15.6" x14ac:dyDescent="0.3">
      <c r="A9" s="107" t="s">
        <v>74</v>
      </c>
      <c r="B9" s="107"/>
      <c r="C9" s="107" t="str">
        <f>'Информация о Чемпионате'!B7</f>
        <v xml:space="preserve"> г.Краноярск, ул.Новая Заря, 2и</v>
      </c>
      <c r="D9" s="107"/>
      <c r="E9" s="107"/>
      <c r="F9" s="107"/>
      <c r="G9" s="107"/>
      <c r="H9" s="107"/>
    </row>
    <row r="10" spans="1:8" ht="15.6" x14ac:dyDescent="0.3">
      <c r="A10" s="107" t="s">
        <v>78</v>
      </c>
      <c r="B10" s="107"/>
      <c r="C10" s="107" t="str">
        <f>'Информация о Чемпионате'!B9</f>
        <v>Мерилова Екатерина Владимировна</v>
      </c>
      <c r="D10" s="107"/>
      <c r="E10" s="107" t="str">
        <f>'Информация о Чемпионате'!B10</f>
        <v xml:space="preserve">  ekaterinamerilova@yandex.ru</v>
      </c>
      <c r="F10" s="107"/>
      <c r="G10" s="107">
        <f>'Информация о Чемпионате'!B11</f>
        <v>89131938160</v>
      </c>
      <c r="H10" s="107"/>
    </row>
    <row r="11" spans="1:8" ht="15.6" x14ac:dyDescent="0.3">
      <c r="A11" s="107" t="s">
        <v>77</v>
      </c>
      <c r="B11" s="107"/>
      <c r="C11" s="107" t="str">
        <f>'Информация о Чемпионате'!B12</f>
        <v>Воротников Никита Викторович</v>
      </c>
      <c r="D11" s="107"/>
      <c r="E11" s="107" t="str">
        <f>'Информация о Чемпионате'!B13</f>
        <v>vnv787@mail.ru</v>
      </c>
      <c r="F11" s="107"/>
      <c r="G11" s="107">
        <f>'Информация о Чемпионате'!B14</f>
        <v>89993151451</v>
      </c>
      <c r="H11" s="107"/>
    </row>
    <row r="12" spans="1:8" ht="15.6" x14ac:dyDescent="0.3">
      <c r="A12" s="107" t="s">
        <v>76</v>
      </c>
      <c r="B12" s="107"/>
      <c r="C12" s="107">
        <f>'Информация о Чемпионате'!B17</f>
        <v>13</v>
      </c>
      <c r="D12" s="107"/>
      <c r="E12" s="107"/>
      <c r="F12" s="107"/>
      <c r="G12" s="107"/>
      <c r="H12" s="107"/>
    </row>
    <row r="13" spans="1:8" ht="15.6" x14ac:dyDescent="0.3">
      <c r="A13" s="107" t="s">
        <v>60</v>
      </c>
      <c r="B13" s="107"/>
      <c r="C13" s="107">
        <f>'Информация о Чемпионате'!B15</f>
        <v>10</v>
      </c>
      <c r="D13" s="107"/>
      <c r="E13" s="107"/>
      <c r="F13" s="107"/>
      <c r="G13" s="107"/>
      <c r="H13" s="107"/>
    </row>
    <row r="14" spans="1:8" ht="15.6" x14ac:dyDescent="0.3">
      <c r="A14" s="107" t="s">
        <v>61</v>
      </c>
      <c r="B14" s="107"/>
      <c r="C14" s="107">
        <f>'Информация о Чемпионате'!B16</f>
        <v>10</v>
      </c>
      <c r="D14" s="107"/>
      <c r="E14" s="107"/>
      <c r="F14" s="107"/>
      <c r="G14" s="107"/>
      <c r="H14" s="107"/>
    </row>
    <row r="15" spans="1:8" ht="15.6" x14ac:dyDescent="0.3">
      <c r="A15" s="107" t="s">
        <v>75</v>
      </c>
      <c r="B15" s="107"/>
      <c r="C15" s="107" t="str">
        <f>'Информация о Чемпионате'!B8</f>
        <v>18.02.2024 - 29.02.2024 г.</v>
      </c>
      <c r="D15" s="107"/>
      <c r="E15" s="107"/>
      <c r="F15" s="107"/>
      <c r="G15" s="107"/>
      <c r="H15" s="107"/>
    </row>
    <row r="16" spans="1:8" ht="21.6" thickBot="1" x14ac:dyDescent="0.35">
      <c r="A16" s="124" t="s">
        <v>26</v>
      </c>
      <c r="B16" s="98"/>
      <c r="C16" s="98"/>
      <c r="D16" s="98"/>
      <c r="E16" s="98"/>
      <c r="F16" s="98"/>
      <c r="G16" s="98"/>
      <c r="H16" s="98"/>
    </row>
    <row r="17" spans="1:8" x14ac:dyDescent="0.3">
      <c r="A17" s="104" t="s">
        <v>17</v>
      </c>
      <c r="B17" s="105"/>
      <c r="C17" s="105"/>
      <c r="D17" s="105"/>
      <c r="E17" s="105"/>
      <c r="F17" s="105"/>
      <c r="G17" s="105"/>
      <c r="H17" s="106"/>
    </row>
    <row r="18" spans="1:8" x14ac:dyDescent="0.3">
      <c r="A18" s="101" t="s">
        <v>104</v>
      </c>
      <c r="B18" s="102"/>
      <c r="C18" s="102"/>
      <c r="D18" s="102"/>
      <c r="E18" s="102"/>
      <c r="F18" s="102"/>
      <c r="G18" s="102"/>
      <c r="H18" s="103"/>
    </row>
    <row r="19" spans="1:8" x14ac:dyDescent="0.3">
      <c r="A19" s="101" t="s">
        <v>105</v>
      </c>
      <c r="B19" s="102"/>
      <c r="C19" s="102"/>
      <c r="D19" s="102"/>
      <c r="E19" s="102"/>
      <c r="F19" s="102"/>
      <c r="G19" s="102"/>
      <c r="H19" s="103"/>
    </row>
    <row r="20" spans="1:8" x14ac:dyDescent="0.3">
      <c r="A20" s="101" t="s">
        <v>106</v>
      </c>
      <c r="B20" s="102"/>
      <c r="C20" s="102"/>
      <c r="D20" s="102"/>
      <c r="E20" s="102"/>
      <c r="F20" s="102"/>
      <c r="G20" s="102"/>
      <c r="H20" s="103"/>
    </row>
    <row r="21" spans="1:8" x14ac:dyDescent="0.3">
      <c r="A21" s="101" t="s">
        <v>107</v>
      </c>
      <c r="B21" s="102"/>
      <c r="C21" s="102"/>
      <c r="D21" s="102"/>
      <c r="E21" s="102"/>
      <c r="F21" s="102"/>
      <c r="G21" s="102"/>
      <c r="H21" s="103"/>
    </row>
    <row r="22" spans="1:8" x14ac:dyDescent="0.3">
      <c r="A22" s="101" t="s">
        <v>109</v>
      </c>
      <c r="B22" s="102"/>
      <c r="C22" s="102"/>
      <c r="D22" s="102"/>
      <c r="E22" s="102"/>
      <c r="F22" s="102"/>
      <c r="G22" s="102"/>
      <c r="H22" s="103"/>
    </row>
    <row r="23" spans="1:8" x14ac:dyDescent="0.3">
      <c r="A23" s="101" t="s">
        <v>108</v>
      </c>
      <c r="B23" s="102"/>
      <c r="C23" s="102"/>
      <c r="D23" s="102"/>
      <c r="E23" s="102"/>
      <c r="F23" s="102"/>
      <c r="G23" s="102"/>
      <c r="H23" s="103"/>
    </row>
    <row r="24" spans="1:8" x14ac:dyDescent="0.3">
      <c r="A24" s="91" t="s">
        <v>31</v>
      </c>
      <c r="B24" s="92"/>
      <c r="C24" s="92"/>
      <c r="D24" s="92"/>
      <c r="E24" s="92"/>
      <c r="F24" s="92"/>
      <c r="G24" s="92"/>
      <c r="H24" s="93"/>
    </row>
    <row r="25" spans="1:8" ht="15" thickBot="1" x14ac:dyDescent="0.35">
      <c r="A25" s="94" t="s">
        <v>32</v>
      </c>
      <c r="B25" s="95"/>
      <c r="C25" s="95"/>
      <c r="D25" s="95"/>
      <c r="E25" s="95"/>
      <c r="F25" s="95"/>
      <c r="G25" s="95"/>
      <c r="H25" s="96"/>
    </row>
    <row r="26" spans="1:8" ht="55.2" x14ac:dyDescent="0.3">
      <c r="A26" s="7" t="s">
        <v>11</v>
      </c>
      <c r="B26" s="7" t="s">
        <v>10</v>
      </c>
      <c r="C26" s="9" t="s">
        <v>9</v>
      </c>
      <c r="D26" s="7" t="s">
        <v>8</v>
      </c>
      <c r="E26" s="17" t="s">
        <v>7</v>
      </c>
      <c r="F26" s="7" t="s">
        <v>6</v>
      </c>
      <c r="G26" s="7" t="s">
        <v>5</v>
      </c>
      <c r="H26" s="7" t="s">
        <v>23</v>
      </c>
    </row>
    <row r="27" spans="1:8" s="41" customFormat="1" ht="45.6" customHeight="1" x14ac:dyDescent="0.3">
      <c r="A27" s="43">
        <v>1</v>
      </c>
      <c r="B27" s="44" t="s">
        <v>87</v>
      </c>
      <c r="C27" s="45" t="s">
        <v>156</v>
      </c>
      <c r="D27" s="46" t="s">
        <v>16</v>
      </c>
      <c r="E27" s="43">
        <v>1</v>
      </c>
      <c r="F27" s="43" t="s">
        <v>18</v>
      </c>
      <c r="G27" s="43">
        <v>10</v>
      </c>
      <c r="H27" s="7"/>
    </row>
    <row r="28" spans="1:8" s="41" customFormat="1" ht="28.2" x14ac:dyDescent="0.3">
      <c r="A28" s="43">
        <v>2</v>
      </c>
      <c r="B28" s="44" t="s">
        <v>36</v>
      </c>
      <c r="C28" s="45" t="s">
        <v>157</v>
      </c>
      <c r="D28" s="46" t="s">
        <v>16</v>
      </c>
      <c r="E28" s="43">
        <v>1</v>
      </c>
      <c r="F28" s="43" t="s">
        <v>18</v>
      </c>
      <c r="G28" s="43">
        <v>10</v>
      </c>
      <c r="H28" s="7"/>
    </row>
    <row r="29" spans="1:8" s="41" customFormat="1" ht="31.2" customHeight="1" x14ac:dyDescent="0.3">
      <c r="A29" s="43">
        <v>3</v>
      </c>
      <c r="B29" s="44" t="s">
        <v>37</v>
      </c>
      <c r="C29" s="45" t="s">
        <v>158</v>
      </c>
      <c r="D29" s="46" t="s">
        <v>16</v>
      </c>
      <c r="E29" s="43">
        <v>1</v>
      </c>
      <c r="F29" s="43" t="s">
        <v>18</v>
      </c>
      <c r="G29" s="43">
        <v>10</v>
      </c>
      <c r="H29" s="7"/>
    </row>
    <row r="30" spans="1:8" s="41" customFormat="1" x14ac:dyDescent="0.3">
      <c r="A30" s="43">
        <v>4</v>
      </c>
      <c r="B30" s="44" t="s">
        <v>88</v>
      </c>
      <c r="C30" s="45" t="s">
        <v>159</v>
      </c>
      <c r="D30" s="46" t="s">
        <v>16</v>
      </c>
      <c r="E30" s="43">
        <v>1</v>
      </c>
      <c r="F30" s="43" t="s">
        <v>18</v>
      </c>
      <c r="G30" s="43">
        <v>10</v>
      </c>
      <c r="H30" s="7"/>
    </row>
    <row r="31" spans="1:8" s="41" customFormat="1" ht="78.900000000000006" customHeight="1" x14ac:dyDescent="0.3">
      <c r="A31" s="43">
        <v>5</v>
      </c>
      <c r="B31" s="27" t="s">
        <v>41</v>
      </c>
      <c r="C31" s="86" t="s">
        <v>42</v>
      </c>
      <c r="D31" s="19" t="s">
        <v>19</v>
      </c>
      <c r="E31" s="19">
        <v>1</v>
      </c>
      <c r="F31" s="43" t="s">
        <v>18</v>
      </c>
      <c r="G31" s="43">
        <v>10</v>
      </c>
      <c r="H31" s="16"/>
    </row>
    <row r="32" spans="1:8" s="41" customFormat="1" ht="129" customHeight="1" x14ac:dyDescent="0.3">
      <c r="A32" s="43">
        <v>6</v>
      </c>
      <c r="B32" s="27" t="s">
        <v>43</v>
      </c>
      <c r="C32" s="86" t="s">
        <v>44</v>
      </c>
      <c r="D32" s="19" t="s">
        <v>19</v>
      </c>
      <c r="E32" s="19">
        <v>1</v>
      </c>
      <c r="F32" s="43" t="s">
        <v>18</v>
      </c>
      <c r="G32" s="43">
        <v>10</v>
      </c>
      <c r="H32" s="16"/>
    </row>
    <row r="33" spans="1:8" s="41" customFormat="1" ht="126.9" customHeight="1" x14ac:dyDescent="0.3">
      <c r="A33" s="43">
        <v>7</v>
      </c>
      <c r="B33" s="28" t="s">
        <v>45</v>
      </c>
      <c r="C33" s="86" t="s">
        <v>46</v>
      </c>
      <c r="D33" s="19" t="s">
        <v>19</v>
      </c>
      <c r="E33" s="19">
        <v>1</v>
      </c>
      <c r="F33" s="43" t="s">
        <v>18</v>
      </c>
      <c r="G33" s="43">
        <v>10</v>
      </c>
      <c r="H33" s="16"/>
    </row>
    <row r="34" spans="1:8" s="41" customFormat="1" ht="42" x14ac:dyDescent="0.3">
      <c r="A34" s="43">
        <v>8</v>
      </c>
      <c r="B34" s="44" t="s">
        <v>89</v>
      </c>
      <c r="C34" s="45" t="s">
        <v>160</v>
      </c>
      <c r="D34" s="46" t="s">
        <v>19</v>
      </c>
      <c r="E34" s="43">
        <v>1</v>
      </c>
      <c r="F34" s="43" t="s">
        <v>18</v>
      </c>
      <c r="G34" s="43">
        <v>10</v>
      </c>
      <c r="H34" s="7"/>
    </row>
    <row r="35" spans="1:8" s="41" customFormat="1" ht="42" x14ac:dyDescent="0.3">
      <c r="A35" s="43">
        <v>9</v>
      </c>
      <c r="B35" s="44" t="s">
        <v>90</v>
      </c>
      <c r="C35" s="45" t="s">
        <v>160</v>
      </c>
      <c r="D35" s="46" t="s">
        <v>19</v>
      </c>
      <c r="E35" s="43">
        <v>1</v>
      </c>
      <c r="F35" s="43" t="s">
        <v>18</v>
      </c>
      <c r="G35" s="43">
        <v>10</v>
      </c>
      <c r="H35" s="7"/>
    </row>
    <row r="36" spans="1:8" s="41" customFormat="1" ht="99.6" customHeight="1" x14ac:dyDescent="0.3">
      <c r="A36" s="43">
        <v>10</v>
      </c>
      <c r="B36" s="44" t="s">
        <v>91</v>
      </c>
      <c r="C36" s="47" t="s">
        <v>161</v>
      </c>
      <c r="D36" s="46" t="s">
        <v>19</v>
      </c>
      <c r="E36" s="43">
        <v>1</v>
      </c>
      <c r="F36" s="43" t="s">
        <v>18</v>
      </c>
      <c r="G36" s="43">
        <v>10</v>
      </c>
      <c r="H36" s="7"/>
    </row>
    <row r="37" spans="1:8" s="41" customFormat="1" ht="28.2" x14ac:dyDescent="0.3">
      <c r="A37" s="43">
        <v>11</v>
      </c>
      <c r="B37" s="44" t="s">
        <v>101</v>
      </c>
      <c r="C37" s="45" t="s">
        <v>164</v>
      </c>
      <c r="D37" s="46" t="s">
        <v>102</v>
      </c>
      <c r="E37" s="43">
        <v>1</v>
      </c>
      <c r="F37" s="43" t="s">
        <v>18</v>
      </c>
      <c r="G37" s="43">
        <v>10</v>
      </c>
      <c r="H37" s="7"/>
    </row>
    <row r="38" spans="1:8" s="41" customFormat="1" ht="96.6" x14ac:dyDescent="0.3">
      <c r="A38" s="43">
        <v>12</v>
      </c>
      <c r="B38" s="48" t="s">
        <v>95</v>
      </c>
      <c r="C38" s="44" t="s">
        <v>162</v>
      </c>
      <c r="D38" s="46" t="s">
        <v>92</v>
      </c>
      <c r="E38" s="43">
        <v>1</v>
      </c>
      <c r="F38" s="43" t="s">
        <v>18</v>
      </c>
      <c r="G38" s="43">
        <v>10</v>
      </c>
      <c r="H38" s="7"/>
    </row>
    <row r="39" spans="1:8" s="41" customFormat="1" ht="27.6" x14ac:dyDescent="0.3">
      <c r="A39" s="43">
        <v>13</v>
      </c>
      <c r="B39" s="49" t="s">
        <v>96</v>
      </c>
      <c r="C39" s="50" t="s">
        <v>163</v>
      </c>
      <c r="D39" s="46" t="s">
        <v>27</v>
      </c>
      <c r="E39" s="43">
        <v>1</v>
      </c>
      <c r="F39" s="43" t="s">
        <v>18</v>
      </c>
      <c r="G39" s="43">
        <v>10</v>
      </c>
      <c r="H39" s="7"/>
    </row>
    <row r="40" spans="1:8" s="41" customFormat="1" x14ac:dyDescent="0.3">
      <c r="A40" s="43">
        <v>14</v>
      </c>
      <c r="B40" s="44" t="s">
        <v>93</v>
      </c>
      <c r="C40" s="45" t="s">
        <v>94</v>
      </c>
      <c r="D40" s="46" t="s">
        <v>19</v>
      </c>
      <c r="E40" s="43">
        <v>1</v>
      </c>
      <c r="F40" s="43" t="s">
        <v>18</v>
      </c>
      <c r="G40" s="43">
        <v>10</v>
      </c>
      <c r="H40" s="7"/>
    </row>
    <row r="41" spans="1:8" s="41" customFormat="1" ht="41.4" x14ac:dyDescent="0.3">
      <c r="A41" s="43">
        <v>15</v>
      </c>
      <c r="B41" s="49" t="s">
        <v>14</v>
      </c>
      <c r="C41" s="50" t="s">
        <v>165</v>
      </c>
      <c r="D41" s="46" t="s">
        <v>97</v>
      </c>
      <c r="E41" s="43">
        <v>1</v>
      </c>
      <c r="F41" s="43" t="s">
        <v>18</v>
      </c>
      <c r="G41" s="43">
        <v>10</v>
      </c>
      <c r="H41" s="7"/>
    </row>
    <row r="42" spans="1:8" s="41" customFormat="1" ht="27.6" x14ac:dyDescent="0.3">
      <c r="A42" s="43">
        <v>16</v>
      </c>
      <c r="B42" s="49" t="s">
        <v>33</v>
      </c>
      <c r="C42" s="50" t="s">
        <v>166</v>
      </c>
      <c r="D42" s="46" t="s">
        <v>97</v>
      </c>
      <c r="E42" s="43">
        <v>1</v>
      </c>
      <c r="F42" s="43" t="s">
        <v>18</v>
      </c>
      <c r="G42" s="43">
        <v>10</v>
      </c>
      <c r="H42" s="7"/>
    </row>
    <row r="43" spans="1:8" s="41" customFormat="1" ht="27.6" x14ac:dyDescent="0.3">
      <c r="A43" s="43">
        <v>17</v>
      </c>
      <c r="B43" s="49" t="s">
        <v>98</v>
      </c>
      <c r="C43" s="50" t="s">
        <v>167</v>
      </c>
      <c r="D43" s="46" t="s">
        <v>97</v>
      </c>
      <c r="E43" s="43">
        <v>1</v>
      </c>
      <c r="F43" s="43" t="s">
        <v>99</v>
      </c>
      <c r="G43" s="43">
        <v>13</v>
      </c>
      <c r="H43" s="7"/>
    </row>
    <row r="44" spans="1:8" s="41" customFormat="1" ht="82.8" x14ac:dyDescent="0.3">
      <c r="A44" s="65">
        <v>18</v>
      </c>
      <c r="B44" s="66" t="s">
        <v>100</v>
      </c>
      <c r="C44" s="67" t="s">
        <v>170</v>
      </c>
      <c r="D44" s="68" t="s">
        <v>92</v>
      </c>
      <c r="E44" s="65">
        <v>1</v>
      </c>
      <c r="F44" s="65" t="s">
        <v>18</v>
      </c>
      <c r="G44" s="65">
        <v>10</v>
      </c>
      <c r="H44" s="17"/>
    </row>
    <row r="45" spans="1:8" ht="21" x14ac:dyDescent="0.3">
      <c r="A45" s="123" t="s">
        <v>12</v>
      </c>
      <c r="B45" s="118"/>
      <c r="C45" s="118"/>
      <c r="D45" s="118"/>
      <c r="E45" s="118"/>
      <c r="F45" s="118"/>
      <c r="G45" s="118"/>
      <c r="H45" s="118"/>
    </row>
    <row r="46" spans="1:8" ht="55.2" x14ac:dyDescent="0.3">
      <c r="A46" s="8" t="s">
        <v>11</v>
      </c>
      <c r="B46" s="7" t="s">
        <v>10</v>
      </c>
      <c r="C46" s="7" t="s">
        <v>9</v>
      </c>
      <c r="D46" s="7" t="s">
        <v>8</v>
      </c>
      <c r="E46" s="7" t="s">
        <v>7</v>
      </c>
      <c r="F46" s="7" t="s">
        <v>6</v>
      </c>
      <c r="G46" s="7" t="s">
        <v>5</v>
      </c>
      <c r="H46" s="7" t="s">
        <v>23</v>
      </c>
    </row>
    <row r="47" spans="1:8" ht="28.2" x14ac:dyDescent="0.3">
      <c r="A47" s="69">
        <v>1</v>
      </c>
      <c r="B47" s="70" t="s">
        <v>4</v>
      </c>
      <c r="C47" s="45" t="s">
        <v>103</v>
      </c>
      <c r="D47" s="3" t="s">
        <v>1</v>
      </c>
      <c r="E47" s="20">
        <v>1</v>
      </c>
      <c r="F47" s="20" t="s">
        <v>0</v>
      </c>
      <c r="G47" s="13">
        <f>E47</f>
        <v>1</v>
      </c>
      <c r="H47" s="2"/>
    </row>
    <row r="48" spans="1:8" ht="26.4" x14ac:dyDescent="0.3">
      <c r="A48" s="3">
        <v>2</v>
      </c>
      <c r="B48" s="71" t="s">
        <v>3</v>
      </c>
      <c r="C48" s="21" t="s">
        <v>168</v>
      </c>
      <c r="D48" s="3" t="s">
        <v>1</v>
      </c>
      <c r="E48" s="13">
        <v>1</v>
      </c>
      <c r="F48" s="13" t="s">
        <v>0</v>
      </c>
      <c r="G48" s="13">
        <f>E48</f>
        <v>1</v>
      </c>
      <c r="H48" s="2"/>
    </row>
    <row r="49" spans="1:8" x14ac:dyDescent="0.3">
      <c r="A49" s="3">
        <v>3</v>
      </c>
      <c r="B49" s="71" t="s">
        <v>2</v>
      </c>
      <c r="C49" s="21" t="s">
        <v>169</v>
      </c>
      <c r="D49" s="3" t="s">
        <v>1</v>
      </c>
      <c r="E49" s="13">
        <v>1</v>
      </c>
      <c r="F49" s="13" t="s">
        <v>0</v>
      </c>
      <c r="G49" s="13">
        <f>E49</f>
        <v>1</v>
      </c>
      <c r="H49" s="2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45:H45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31" zoomScale="112" zoomScaleNormal="112" workbookViewId="0">
      <selection activeCell="H19" sqref="H19"/>
    </sheetView>
  </sheetViews>
  <sheetFormatPr defaultColWidth="14.44140625" defaultRowHeight="14.4" x14ac:dyDescent="0.3"/>
  <cols>
    <col min="1" max="1" width="5.109375" style="29" customWidth="1"/>
    <col min="2" max="2" width="52" style="29" customWidth="1"/>
    <col min="3" max="3" width="27.44140625" style="29" customWidth="1"/>
    <col min="4" max="4" width="22" style="29" customWidth="1"/>
    <col min="5" max="5" width="15.44140625" style="29" customWidth="1"/>
    <col min="6" max="6" width="23.44140625" style="29" bestFit="1" customWidth="1"/>
    <col min="7" max="7" width="14.44140625" style="29" customWidth="1"/>
    <col min="8" max="8" width="25" style="29" bestFit="1" customWidth="1"/>
    <col min="9" max="11" width="8.6640625" style="1" customWidth="1"/>
    <col min="12" max="16384" width="14.44140625" style="1"/>
  </cols>
  <sheetData>
    <row r="1" spans="1:8" x14ac:dyDescent="0.3">
      <c r="A1" s="125" t="s">
        <v>22</v>
      </c>
      <c r="B1" s="102"/>
      <c r="C1" s="102"/>
      <c r="D1" s="102"/>
      <c r="E1" s="102"/>
      <c r="F1" s="102"/>
      <c r="G1" s="102"/>
      <c r="H1" s="102"/>
    </row>
    <row r="2" spans="1:8" s="26" customFormat="1" ht="21" x14ac:dyDescent="0.4">
      <c r="A2" s="120" t="s">
        <v>81</v>
      </c>
      <c r="B2" s="120"/>
      <c r="C2" s="120"/>
      <c r="D2" s="120"/>
      <c r="E2" s="120"/>
      <c r="F2" s="120"/>
      <c r="G2" s="120"/>
      <c r="H2" s="120"/>
    </row>
    <row r="3" spans="1:8" s="26" customFormat="1" ht="21" x14ac:dyDescent="0.3">
      <c r="A3" s="121" t="str">
        <f>'Информация о Чемпионате'!B4</f>
        <v>Регионального этапа Чемпионата по профессиональному мастерству «Профессионалы» в Красноярском крае 2024 года</v>
      </c>
      <c r="B3" s="121"/>
      <c r="C3" s="121"/>
      <c r="D3" s="121"/>
      <c r="E3" s="121"/>
      <c r="F3" s="121"/>
      <c r="G3" s="121"/>
      <c r="H3" s="121"/>
    </row>
    <row r="4" spans="1:8" s="26" customFormat="1" ht="21" x14ac:dyDescent="0.4">
      <c r="A4" s="120" t="s">
        <v>82</v>
      </c>
      <c r="B4" s="120"/>
      <c r="C4" s="120"/>
      <c r="D4" s="120"/>
      <c r="E4" s="120"/>
      <c r="F4" s="120"/>
      <c r="G4" s="120"/>
      <c r="H4" s="120"/>
    </row>
    <row r="5" spans="1:8" ht="20.399999999999999" x14ac:dyDescent="0.3">
      <c r="A5" s="119" t="str">
        <f>'Информация о Чемпионате'!B3</f>
        <v>Управление перевозочным процессом на железнодорожном транспорте</v>
      </c>
      <c r="B5" s="119"/>
      <c r="C5" s="119"/>
      <c r="D5" s="119"/>
      <c r="E5" s="119"/>
      <c r="F5" s="119"/>
      <c r="G5" s="119"/>
      <c r="H5" s="119"/>
    </row>
    <row r="6" spans="1:8" x14ac:dyDescent="0.3">
      <c r="A6" s="107" t="s">
        <v>24</v>
      </c>
      <c r="B6" s="118"/>
      <c r="C6" s="118"/>
      <c r="D6" s="118"/>
      <c r="E6" s="118"/>
      <c r="F6" s="118"/>
      <c r="G6" s="118"/>
      <c r="H6" s="118"/>
    </row>
    <row r="7" spans="1:8" ht="15.6" x14ac:dyDescent="0.3">
      <c r="A7" s="107" t="s">
        <v>79</v>
      </c>
      <c r="B7" s="107"/>
      <c r="C7" s="122" t="str">
        <f>'Информация о Чемпионате'!B5</f>
        <v>Красноярский край</v>
      </c>
      <c r="D7" s="122"/>
      <c r="E7" s="122"/>
      <c r="F7" s="122"/>
      <c r="G7" s="122"/>
      <c r="H7" s="122"/>
    </row>
    <row r="8" spans="1:8" ht="15.6" x14ac:dyDescent="0.3">
      <c r="A8" s="107" t="s">
        <v>80</v>
      </c>
      <c r="B8" s="107"/>
      <c r="C8" s="107"/>
      <c r="D8" s="122" t="str">
        <f>'Информация о Чемпионате'!B6</f>
        <v>Красноярский институт железнодорожного транспорта –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</v>
      </c>
      <c r="E8" s="122"/>
      <c r="F8" s="122"/>
      <c r="G8" s="122"/>
      <c r="H8" s="122"/>
    </row>
    <row r="9" spans="1:8" ht="15.6" x14ac:dyDescent="0.3">
      <c r="A9" s="107" t="s">
        <v>74</v>
      </c>
      <c r="B9" s="107"/>
      <c r="C9" s="107" t="str">
        <f>'Информация о Чемпионате'!B7</f>
        <v xml:space="preserve"> г.Краноярск, ул.Новая Заря, 2и</v>
      </c>
      <c r="D9" s="107"/>
      <c r="E9" s="107"/>
      <c r="F9" s="107"/>
      <c r="G9" s="107"/>
      <c r="H9" s="107"/>
    </row>
    <row r="10" spans="1:8" ht="15.6" x14ac:dyDescent="0.3">
      <c r="A10" s="107" t="s">
        <v>78</v>
      </c>
      <c r="B10" s="107"/>
      <c r="C10" s="107" t="str">
        <f>'Информация о Чемпионате'!B9</f>
        <v>Мерилова Екатерина Владимировна</v>
      </c>
      <c r="D10" s="107"/>
      <c r="E10" s="107" t="str">
        <f>'Информация о Чемпионате'!B10</f>
        <v xml:space="preserve">  ekaterinamerilova@yandex.ru</v>
      </c>
      <c r="F10" s="107"/>
      <c r="G10" s="107">
        <f>'Информация о Чемпионате'!B11</f>
        <v>89131938160</v>
      </c>
      <c r="H10" s="107"/>
    </row>
    <row r="11" spans="1:8" ht="15.6" x14ac:dyDescent="0.3">
      <c r="A11" s="107" t="s">
        <v>77</v>
      </c>
      <c r="B11" s="107"/>
      <c r="C11" s="107" t="str">
        <f>'Информация о Чемпионате'!B12</f>
        <v>Воротников Никита Викторович</v>
      </c>
      <c r="D11" s="107"/>
      <c r="E11" s="107" t="str">
        <f>'Информация о Чемпионате'!B13</f>
        <v>vnv787@mail.ru</v>
      </c>
      <c r="F11" s="107"/>
      <c r="G11" s="107">
        <f>'Информация о Чемпионате'!B14</f>
        <v>89993151451</v>
      </c>
      <c r="H11" s="107"/>
    </row>
    <row r="12" spans="1:8" ht="15.6" x14ac:dyDescent="0.3">
      <c r="A12" s="107" t="s">
        <v>76</v>
      </c>
      <c r="B12" s="107"/>
      <c r="C12" s="107">
        <f>'Информация о Чемпионате'!B17</f>
        <v>13</v>
      </c>
      <c r="D12" s="107"/>
      <c r="E12" s="107"/>
      <c r="F12" s="107"/>
      <c r="G12" s="107"/>
      <c r="H12" s="107"/>
    </row>
    <row r="13" spans="1:8" ht="15.6" x14ac:dyDescent="0.3">
      <c r="A13" s="107" t="s">
        <v>60</v>
      </c>
      <c r="B13" s="107"/>
      <c r="C13" s="107">
        <f>'Информация о Чемпионате'!B15</f>
        <v>10</v>
      </c>
      <c r="D13" s="107"/>
      <c r="E13" s="107"/>
      <c r="F13" s="107"/>
      <c r="G13" s="107"/>
      <c r="H13" s="107"/>
    </row>
    <row r="14" spans="1:8" ht="15.6" x14ac:dyDescent="0.3">
      <c r="A14" s="107" t="s">
        <v>61</v>
      </c>
      <c r="B14" s="107"/>
      <c r="C14" s="107">
        <f>'Информация о Чемпионате'!B16</f>
        <v>10</v>
      </c>
      <c r="D14" s="107"/>
      <c r="E14" s="107"/>
      <c r="F14" s="107"/>
      <c r="G14" s="107"/>
      <c r="H14" s="107"/>
    </row>
    <row r="15" spans="1:8" ht="15.6" x14ac:dyDescent="0.3">
      <c r="A15" s="107" t="s">
        <v>75</v>
      </c>
      <c r="B15" s="107"/>
      <c r="C15" s="107" t="str">
        <f>'Информация о Чемпионате'!B8</f>
        <v>18.02.2024 - 29.02.2024 г.</v>
      </c>
      <c r="D15" s="107"/>
      <c r="E15" s="107"/>
      <c r="F15" s="107"/>
      <c r="G15" s="107"/>
      <c r="H15" s="107"/>
    </row>
    <row r="16" spans="1:8" ht="21" x14ac:dyDescent="0.3">
      <c r="A16" s="124" t="s">
        <v>28</v>
      </c>
      <c r="B16" s="98"/>
      <c r="C16" s="98"/>
      <c r="D16" s="98"/>
      <c r="E16" s="98"/>
      <c r="F16" s="98"/>
      <c r="G16" s="98"/>
      <c r="H16" s="98"/>
    </row>
    <row r="17" spans="1:8" ht="55.2" x14ac:dyDescent="0.3">
      <c r="A17" s="17" t="s">
        <v>11</v>
      </c>
      <c r="B17" s="17" t="s">
        <v>10</v>
      </c>
      <c r="C17" s="9" t="s">
        <v>9</v>
      </c>
      <c r="D17" s="17" t="s">
        <v>8</v>
      </c>
      <c r="E17" s="17" t="s">
        <v>7</v>
      </c>
      <c r="F17" s="17" t="s">
        <v>6</v>
      </c>
      <c r="G17" s="17" t="s">
        <v>5</v>
      </c>
      <c r="H17" s="17" t="s">
        <v>23</v>
      </c>
    </row>
    <row r="18" spans="1:8" s="41" customFormat="1" ht="96.6" x14ac:dyDescent="0.3">
      <c r="A18" s="43">
        <v>1</v>
      </c>
      <c r="B18" s="87" t="s">
        <v>127</v>
      </c>
      <c r="C18" s="55" t="s">
        <v>128</v>
      </c>
      <c r="D18" s="43" t="s">
        <v>129</v>
      </c>
      <c r="E18" s="43" t="s">
        <v>130</v>
      </c>
      <c r="F18" s="43" t="s">
        <v>0</v>
      </c>
      <c r="G18" s="43">
        <v>20</v>
      </c>
      <c r="H18" s="43"/>
    </row>
    <row r="19" spans="1:8" s="41" customFormat="1" ht="96.6" x14ac:dyDescent="0.3">
      <c r="A19" s="43">
        <v>2</v>
      </c>
      <c r="B19" s="55" t="s">
        <v>127</v>
      </c>
      <c r="C19" s="43" t="s">
        <v>131</v>
      </c>
      <c r="D19" s="43" t="s">
        <v>129</v>
      </c>
      <c r="E19" s="43">
        <v>1</v>
      </c>
      <c r="F19" s="43" t="s">
        <v>0</v>
      </c>
      <c r="G19" s="43">
        <v>10</v>
      </c>
      <c r="H19" s="43"/>
    </row>
    <row r="20" spans="1:8" s="41" customFormat="1" ht="27.6" x14ac:dyDescent="0.3">
      <c r="A20" s="43">
        <v>3</v>
      </c>
      <c r="B20" s="55" t="s">
        <v>49</v>
      </c>
      <c r="C20" s="55" t="s">
        <v>148</v>
      </c>
      <c r="D20" s="43" t="s">
        <v>15</v>
      </c>
      <c r="E20" s="43">
        <v>2</v>
      </c>
      <c r="F20" s="43" t="s">
        <v>0</v>
      </c>
      <c r="G20" s="43">
        <v>20</v>
      </c>
      <c r="H20" s="43"/>
    </row>
    <row r="21" spans="1:8" s="25" customFormat="1" x14ac:dyDescent="0.3">
      <c r="A21" s="19">
        <v>4</v>
      </c>
      <c r="B21" s="12" t="s">
        <v>48</v>
      </c>
      <c r="C21" s="32" t="s">
        <v>149</v>
      </c>
      <c r="D21" s="19" t="s">
        <v>15</v>
      </c>
      <c r="E21" s="24">
        <v>1</v>
      </c>
      <c r="F21" s="24" t="s">
        <v>55</v>
      </c>
      <c r="G21" s="19">
        <v>1</v>
      </c>
      <c r="H21" s="60"/>
    </row>
    <row r="22" spans="1:8" ht="21" x14ac:dyDescent="0.4">
      <c r="A22" s="126" t="s">
        <v>29</v>
      </c>
      <c r="B22" s="127"/>
      <c r="C22" s="127"/>
      <c r="D22" s="127"/>
      <c r="E22" s="127"/>
      <c r="F22" s="127"/>
      <c r="G22" s="127"/>
      <c r="H22" s="128"/>
    </row>
    <row r="23" spans="1:8" ht="55.2" x14ac:dyDescent="0.3">
      <c r="A23" s="3" t="s">
        <v>11</v>
      </c>
      <c r="B23" s="62" t="s">
        <v>10</v>
      </c>
      <c r="C23" s="17" t="s">
        <v>9</v>
      </c>
      <c r="D23" s="62" t="s">
        <v>8</v>
      </c>
      <c r="E23" s="62" t="s">
        <v>7</v>
      </c>
      <c r="F23" s="62" t="s">
        <v>6</v>
      </c>
      <c r="G23" s="17" t="s">
        <v>5</v>
      </c>
      <c r="H23" s="17" t="s">
        <v>23</v>
      </c>
    </row>
    <row r="24" spans="1:8" s="25" customFormat="1" x14ac:dyDescent="0.3">
      <c r="A24" s="23">
        <v>1</v>
      </c>
      <c r="B24" s="64" t="s">
        <v>48</v>
      </c>
      <c r="C24" s="32" t="s">
        <v>132</v>
      </c>
      <c r="D24" s="19" t="s">
        <v>15</v>
      </c>
      <c r="E24" s="24">
        <v>1</v>
      </c>
      <c r="F24" s="24" t="s">
        <v>55</v>
      </c>
      <c r="G24" s="19">
        <v>2</v>
      </c>
      <c r="H24" s="60"/>
    </row>
    <row r="25" spans="1:8" ht="26.4" x14ac:dyDescent="0.3">
      <c r="A25" s="42">
        <v>2</v>
      </c>
      <c r="B25" s="57" t="s">
        <v>124</v>
      </c>
      <c r="C25" s="22" t="s">
        <v>125</v>
      </c>
      <c r="D25" s="19" t="s">
        <v>15</v>
      </c>
      <c r="E25" s="18">
        <v>1</v>
      </c>
      <c r="F25" s="18" t="s">
        <v>35</v>
      </c>
      <c r="G25" s="18">
        <v>1</v>
      </c>
      <c r="H25" s="51"/>
    </row>
    <row r="26" spans="1:8" s="25" customFormat="1" x14ac:dyDescent="0.3">
      <c r="A26" s="23">
        <v>3</v>
      </c>
      <c r="B26" s="64" t="s">
        <v>126</v>
      </c>
      <c r="C26" s="32" t="s">
        <v>150</v>
      </c>
      <c r="D26" s="19" t="s">
        <v>15</v>
      </c>
      <c r="E26" s="24">
        <v>1</v>
      </c>
      <c r="F26" s="24" t="s">
        <v>0</v>
      </c>
      <c r="G26" s="19">
        <v>1</v>
      </c>
      <c r="H26" s="60"/>
    </row>
    <row r="27" spans="1:8" s="25" customFormat="1" ht="26.4" x14ac:dyDescent="0.3">
      <c r="A27" s="23">
        <v>4</v>
      </c>
      <c r="B27" s="64" t="s">
        <v>49</v>
      </c>
      <c r="C27" s="32" t="s">
        <v>148</v>
      </c>
      <c r="D27" s="19" t="s">
        <v>15</v>
      </c>
      <c r="E27" s="24">
        <v>15</v>
      </c>
      <c r="F27" s="24" t="s">
        <v>0</v>
      </c>
      <c r="G27" s="19">
        <v>30</v>
      </c>
      <c r="H27" s="60"/>
    </row>
    <row r="28" spans="1:8" s="25" customFormat="1" ht="26.4" x14ac:dyDescent="0.3">
      <c r="A28" s="42">
        <v>5</v>
      </c>
      <c r="B28" s="64" t="s">
        <v>50</v>
      </c>
      <c r="C28" s="12" t="s">
        <v>151</v>
      </c>
      <c r="D28" s="19" t="s">
        <v>15</v>
      </c>
      <c r="E28" s="24">
        <v>1</v>
      </c>
      <c r="F28" s="24" t="s">
        <v>0</v>
      </c>
      <c r="G28" s="19">
        <v>1</v>
      </c>
      <c r="H28" s="60"/>
    </row>
    <row r="29" spans="1:8" s="25" customFormat="1" ht="39.6" x14ac:dyDescent="0.3">
      <c r="A29" s="23">
        <v>6</v>
      </c>
      <c r="B29" s="64" t="s">
        <v>51</v>
      </c>
      <c r="C29" s="32" t="s">
        <v>152</v>
      </c>
      <c r="D29" s="19" t="s">
        <v>15</v>
      </c>
      <c r="E29" s="24">
        <v>1</v>
      </c>
      <c r="F29" s="24" t="s">
        <v>56</v>
      </c>
      <c r="G29" s="19">
        <v>1</v>
      </c>
      <c r="H29" s="60"/>
    </row>
    <row r="30" spans="1:8" s="25" customFormat="1" x14ac:dyDescent="0.3">
      <c r="A30" s="23">
        <v>7</v>
      </c>
      <c r="B30" s="64" t="s">
        <v>52</v>
      </c>
      <c r="C30" s="61" t="s">
        <v>133</v>
      </c>
      <c r="D30" s="19" t="s">
        <v>15</v>
      </c>
      <c r="E30" s="24">
        <v>1</v>
      </c>
      <c r="F30" s="24" t="s">
        <v>56</v>
      </c>
      <c r="G30" s="19">
        <v>1</v>
      </c>
      <c r="H30" s="60"/>
    </row>
    <row r="31" spans="1:8" s="25" customFormat="1" ht="26.4" x14ac:dyDescent="0.3">
      <c r="A31" s="42">
        <v>8</v>
      </c>
      <c r="B31" s="64" t="s">
        <v>53</v>
      </c>
      <c r="C31" s="83" t="s">
        <v>154</v>
      </c>
      <c r="D31" s="19" t="s">
        <v>15</v>
      </c>
      <c r="E31" s="24">
        <v>2</v>
      </c>
      <c r="F31" s="24" t="s">
        <v>0</v>
      </c>
      <c r="G31" s="19">
        <v>1</v>
      </c>
      <c r="H31" s="60"/>
    </row>
    <row r="32" spans="1:8" s="25" customFormat="1" ht="26.4" x14ac:dyDescent="0.3">
      <c r="A32" s="23">
        <v>9</v>
      </c>
      <c r="B32" s="64" t="s">
        <v>54</v>
      </c>
      <c r="C32" s="32" t="s">
        <v>153</v>
      </c>
      <c r="D32" s="19" t="s">
        <v>15</v>
      </c>
      <c r="E32" s="24">
        <v>2</v>
      </c>
      <c r="F32" s="24" t="s">
        <v>0</v>
      </c>
      <c r="G32" s="19">
        <v>1</v>
      </c>
      <c r="H32" s="60"/>
    </row>
    <row r="33" spans="1:8" s="54" customFormat="1" ht="66" x14ac:dyDescent="0.3">
      <c r="A33" s="53">
        <v>11</v>
      </c>
      <c r="B33" s="63" t="s">
        <v>122</v>
      </c>
      <c r="C33" s="84" t="s">
        <v>155</v>
      </c>
      <c r="D33" s="63" t="s">
        <v>15</v>
      </c>
      <c r="E33" s="52">
        <v>1</v>
      </c>
      <c r="F33" s="52" t="s">
        <v>0</v>
      </c>
      <c r="G33" s="52">
        <v>1</v>
      </c>
      <c r="H33" s="52"/>
    </row>
    <row r="34" spans="1:8" ht="21" x14ac:dyDescent="0.3">
      <c r="A34" s="124" t="s">
        <v>12</v>
      </c>
      <c r="B34" s="118"/>
      <c r="C34" s="118"/>
      <c r="D34" s="118"/>
      <c r="E34" s="118"/>
      <c r="F34" s="118"/>
      <c r="G34" s="118"/>
      <c r="H34" s="118"/>
    </row>
    <row r="35" spans="1:8" ht="55.2" x14ac:dyDescent="0.3">
      <c r="A35" s="8" t="s">
        <v>11</v>
      </c>
      <c r="B35" s="7" t="s">
        <v>10</v>
      </c>
      <c r="C35" s="7" t="s">
        <v>9</v>
      </c>
      <c r="D35" s="7" t="s">
        <v>8</v>
      </c>
      <c r="E35" s="7" t="s">
        <v>7</v>
      </c>
      <c r="F35" s="7" t="s">
        <v>6</v>
      </c>
      <c r="G35" s="7" t="s">
        <v>5</v>
      </c>
      <c r="H35" s="7" t="s">
        <v>23</v>
      </c>
    </row>
    <row r="36" spans="1:8" ht="15" x14ac:dyDescent="0.25">
      <c r="A36" s="6"/>
      <c r="B36" s="5"/>
      <c r="C36" s="21"/>
      <c r="D36" s="3"/>
      <c r="E36" s="20"/>
      <c r="F36" s="20"/>
      <c r="G36" s="13"/>
      <c r="H36" s="2"/>
    </row>
    <row r="37" spans="1:8" ht="15" x14ac:dyDescent="0.25">
      <c r="A37" s="4"/>
      <c r="B37" s="2"/>
      <c r="C37" s="21"/>
      <c r="D37" s="3"/>
      <c r="E37" s="13"/>
      <c r="F37" s="13"/>
      <c r="G37" s="13"/>
      <c r="H37" s="2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34:H34"/>
    <mergeCell ref="A22:H22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="87" zoomScaleNormal="87" workbookViewId="0">
      <selection activeCell="E26" sqref="E26"/>
    </sheetView>
  </sheetViews>
  <sheetFormatPr defaultColWidth="14.44140625" defaultRowHeight="14.4" x14ac:dyDescent="0.3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9" width="8.6640625" style="1" customWidth="1"/>
    <col min="10" max="16384" width="14.44140625" style="1"/>
  </cols>
  <sheetData>
    <row r="1" spans="1:8" x14ac:dyDescent="0.3">
      <c r="A1" s="133" t="s">
        <v>22</v>
      </c>
      <c r="B1" s="134"/>
      <c r="C1" s="134"/>
      <c r="D1" s="134"/>
      <c r="E1" s="134"/>
      <c r="F1" s="134"/>
      <c r="G1" s="134"/>
    </row>
    <row r="2" spans="1:8" s="26" customFormat="1" ht="21" x14ac:dyDescent="0.4">
      <c r="A2" s="120" t="s">
        <v>81</v>
      </c>
      <c r="B2" s="120"/>
      <c r="C2" s="120"/>
      <c r="D2" s="120"/>
      <c r="E2" s="120"/>
      <c r="F2" s="120"/>
      <c r="G2" s="120"/>
      <c r="H2" s="38"/>
    </row>
    <row r="3" spans="1:8" s="26" customFormat="1" ht="21" x14ac:dyDescent="0.3">
      <c r="A3" s="121" t="str">
        <f>'Информация о Чемпионате'!B4</f>
        <v>Регионального этапа Чемпионата по профессиональному мастерству «Профессионалы» в Красноярском крае 2024 года</v>
      </c>
      <c r="B3" s="121"/>
      <c r="C3" s="121"/>
      <c r="D3" s="121"/>
      <c r="E3" s="121"/>
      <c r="F3" s="121"/>
      <c r="G3" s="121"/>
      <c r="H3" s="39"/>
    </row>
    <row r="4" spans="1:8" s="26" customFormat="1" ht="21" x14ac:dyDescent="0.4">
      <c r="A4" s="120" t="s">
        <v>82</v>
      </c>
      <c r="B4" s="120"/>
      <c r="C4" s="120"/>
      <c r="D4" s="120"/>
      <c r="E4" s="120"/>
      <c r="F4" s="120"/>
      <c r="G4" s="120"/>
      <c r="H4" s="38"/>
    </row>
    <row r="5" spans="1:8" ht="20.399999999999999" x14ac:dyDescent="0.3">
      <c r="A5" s="135" t="str">
        <f>'Информация о Чемпионате'!B3</f>
        <v>Управление перевозочным процессом на железнодорожном транспорте</v>
      </c>
      <c r="B5" s="135"/>
      <c r="C5" s="135"/>
      <c r="D5" s="135"/>
      <c r="E5" s="135"/>
      <c r="F5" s="135"/>
      <c r="G5" s="135"/>
      <c r="H5" s="40"/>
    </row>
    <row r="6" spans="1:8" ht="21" x14ac:dyDescent="0.3">
      <c r="A6" s="124" t="s">
        <v>140</v>
      </c>
      <c r="B6" s="132"/>
      <c r="C6" s="132"/>
      <c r="D6" s="132"/>
      <c r="E6" s="132"/>
      <c r="F6" s="132"/>
      <c r="G6" s="132"/>
    </row>
    <row r="7" spans="1:8" ht="27.6" x14ac:dyDescent="0.3">
      <c r="A7" s="7" t="s">
        <v>11</v>
      </c>
      <c r="B7" s="7" t="s">
        <v>10</v>
      </c>
      <c r="C7" s="9" t="s">
        <v>9</v>
      </c>
      <c r="D7" s="7" t="s">
        <v>8</v>
      </c>
      <c r="E7" s="7" t="s">
        <v>7</v>
      </c>
      <c r="F7" s="7" t="s">
        <v>6</v>
      </c>
      <c r="G7" s="7" t="s">
        <v>30</v>
      </c>
    </row>
    <row r="8" spans="1:8" x14ac:dyDescent="0.3">
      <c r="A8" s="129" t="s">
        <v>139</v>
      </c>
      <c r="B8" s="130"/>
      <c r="C8" s="130"/>
      <c r="D8" s="130"/>
      <c r="E8" s="130"/>
      <c r="F8" s="130"/>
      <c r="G8" s="131"/>
    </row>
  </sheetData>
  <mergeCells count="7">
    <mergeCell ref="A8:G8"/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Honor</cp:lastModifiedBy>
  <dcterms:created xsi:type="dcterms:W3CDTF">2023-01-11T12:24:27Z</dcterms:created>
  <dcterms:modified xsi:type="dcterms:W3CDTF">2024-02-09T14:21:20Z</dcterms:modified>
</cp:coreProperties>
</file>